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<sst xmlns="http://schemas.openxmlformats.org/spreadsheetml/2006/main" count="9" uniqueCount="9">
  <si>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Tabell: Målt diameter (cm) av pizzaer</t>
  </si>
  <si>
    <t xml:space="preserve">Stikkprøve </t>
  </si>
  <si>
    <t xml:space="preserve">Måling nummer </t>
  </si>
  <si>
    <t>Gjennom-</t>
  </si>
  <si>
    <t>Standard-</t>
  </si>
  <si>
    <t>Varians</t>
  </si>
  <si>
    <t>nummer</t>
  </si>
  <si>
    <t>snitt</t>
  </si>
  <si>
    <t>avvik</t>
  </si>
</sst>
</file>

<file path=xl/styles.xml><?xml version="1.0" encoding="utf-8"?>
<styleSheet xmlns="http://schemas.openxmlformats.org/spreadsheetml/2006/main">
  <numFmts count="1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00"/>
    <numFmt numFmtId="173" formatCode="0.0000"/>
    <numFmt numFmtId="174" formatCode="0.00000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0" borderId="2" applyNumberFormat="0" applyFill="0" applyAlignment="0" applyProtection="0"/>
    <xf numFmtId="171" fontId="0" fillId="0" borderId="0" applyFont="0" applyFill="0" applyBorder="0" applyAlignment="0" applyProtection="0"/>
    <xf numFmtId="0" fontId="26" fillId="24" borderId="3" applyNumberFormat="0" applyAlignment="0" applyProtection="0"/>
    <xf numFmtId="0" fontId="0" fillId="25" borderId="4" applyNumberFormat="0" applyFont="0" applyAlignment="0" applyProtection="0"/>
    <xf numFmtId="0" fontId="27" fillId="26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169" fontId="0" fillId="0" borderId="0" applyFont="0" applyFill="0" applyBorder="0" applyAlignment="0" applyProtection="0"/>
    <xf numFmtId="0" fontId="33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3" fontId="0" fillId="0" borderId="12" xfId="0" applyNumberFormat="1" applyBorder="1" applyAlignment="1">
      <alignment horizontal="center"/>
    </xf>
    <xf numFmtId="174" fontId="0" fillId="0" borderId="12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173" fontId="0" fillId="0" borderId="20" xfId="0" applyNumberFormat="1" applyBorder="1" applyAlignment="1">
      <alignment horizontal="center"/>
    </xf>
    <xf numFmtId="174" fontId="0" fillId="0" borderId="2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3" fontId="0" fillId="0" borderId="16" xfId="0" applyNumberFormat="1" applyBorder="1" applyAlignment="1">
      <alignment horizontal="center"/>
    </xf>
    <xf numFmtId="174" fontId="0" fillId="0" borderId="16" xfId="0" applyNumberFormat="1" applyBorder="1" applyAlignment="1">
      <alignment horizontal="center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A1" sqref="A1"/>
    </sheetView>
  </sheetViews>
  <sheetFormatPr defaultColWidth="11.421875" defaultRowHeight="12.75"/>
  <sheetData>
    <row r="1" ht="12.75">
      <c r="A1" s="1" t="s">
        <v>0</v>
      </c>
    </row>
    <row r="2" spans="1:10" ht="12.75">
      <c r="A2" s="2" t="s">
        <v>1</v>
      </c>
      <c r="B2" s="2"/>
      <c r="C2" s="3"/>
      <c r="D2" s="4" t="s">
        <v>2</v>
      </c>
      <c r="E2" s="3"/>
      <c r="F2" s="3"/>
      <c r="G2" s="5"/>
      <c r="H2" s="3" t="s">
        <v>3</v>
      </c>
      <c r="I2" s="6" t="s">
        <v>4</v>
      </c>
      <c r="J2" s="5" t="s">
        <v>5</v>
      </c>
    </row>
    <row r="3" spans="1:10" ht="12.75">
      <c r="A3" s="7" t="s">
        <v>6</v>
      </c>
      <c r="B3" s="7">
        <v>1</v>
      </c>
      <c r="C3" s="8">
        <v>2</v>
      </c>
      <c r="D3" s="8">
        <v>3</v>
      </c>
      <c r="E3" s="8">
        <v>4</v>
      </c>
      <c r="F3" s="8">
        <v>5</v>
      </c>
      <c r="G3" s="9">
        <v>6</v>
      </c>
      <c r="H3" s="10" t="s">
        <v>7</v>
      </c>
      <c r="I3" s="11" t="s">
        <v>8</v>
      </c>
      <c r="J3" s="9"/>
    </row>
    <row r="4" spans="1:10" ht="12.75">
      <c r="A4" s="2">
        <v>1</v>
      </c>
      <c r="B4" s="12">
        <v>29.35258529148996</v>
      </c>
      <c r="C4" s="13">
        <v>29.858106320971274</v>
      </c>
      <c r="D4" s="13">
        <v>29.51768131722929</v>
      </c>
      <c r="E4" s="13">
        <v>29.526978626818163</v>
      </c>
      <c r="F4" s="13">
        <v>30.335218715008523</v>
      </c>
      <c r="G4" s="13">
        <v>30.631471266387962</v>
      </c>
      <c r="H4" s="14">
        <f>SUM(B4:G4)/6</f>
        <v>29.87034025631753</v>
      </c>
      <c r="I4" s="15">
        <f>STDEV(B4:G4)</f>
        <v>0.5110612105324975</v>
      </c>
      <c r="J4" s="16">
        <f>I4*I4</f>
        <v>0.26118356091094175</v>
      </c>
    </row>
    <row r="5" spans="1:10" ht="12.75">
      <c r="A5" s="17">
        <v>2</v>
      </c>
      <c r="B5" s="18">
        <v>29.83323277774616</v>
      </c>
      <c r="C5" s="19">
        <v>29.180172380874865</v>
      </c>
      <c r="D5" s="19">
        <v>30.208723349715</v>
      </c>
      <c r="E5" s="19">
        <v>30.007324842954404</v>
      </c>
      <c r="F5" s="19">
        <v>30.01750265710143</v>
      </c>
      <c r="G5" s="19">
        <v>30.189675120054744</v>
      </c>
      <c r="H5" s="20">
        <f aca="true" t="shared" si="0" ref="H5:H13">SUM(B5:G5)/6</f>
        <v>29.906105188074434</v>
      </c>
      <c r="I5" s="21">
        <f aca="true" t="shared" si="1" ref="I5:I13">STDEV(B5:G5)</f>
        <v>0.38129602711630084</v>
      </c>
      <c r="J5" s="22">
        <f aca="true" t="shared" si="2" ref="J5:J13">I5*I5</f>
        <v>0.1453866602946748</v>
      </c>
    </row>
    <row r="6" spans="1:10" ht="12.75">
      <c r="A6" s="17">
        <v>3</v>
      </c>
      <c r="B6" s="18">
        <v>30.758359419705812</v>
      </c>
      <c r="C6" s="19">
        <v>28.917955963406712</v>
      </c>
      <c r="D6" s="19">
        <v>29.89912566888961</v>
      </c>
      <c r="E6" s="19">
        <v>29.814306193002267</v>
      </c>
      <c r="F6" s="19">
        <v>29.80793859322148</v>
      </c>
      <c r="G6" s="19">
        <v>30.283018835034454</v>
      </c>
      <c r="H6" s="20">
        <f t="shared" si="0"/>
        <v>29.913450778876722</v>
      </c>
      <c r="I6" s="21">
        <f t="shared" si="1"/>
        <v>0.6103488782841566</v>
      </c>
      <c r="J6" s="22">
        <f t="shared" si="2"/>
        <v>0.37252575322272824</v>
      </c>
    </row>
    <row r="7" spans="1:10" ht="12.75">
      <c r="A7" s="17">
        <v>4</v>
      </c>
      <c r="B7" s="18">
        <v>30.456524276160053</v>
      </c>
      <c r="C7" s="19">
        <v>30.230119781008398</v>
      </c>
      <c r="D7" s="19">
        <v>30.41110070014838</v>
      </c>
      <c r="E7" s="19">
        <v>29.644583112967666</v>
      </c>
      <c r="F7" s="19">
        <v>29.89036609804316</v>
      </c>
      <c r="G7" s="19">
        <v>29.554563601122936</v>
      </c>
      <c r="H7" s="20">
        <f t="shared" si="0"/>
        <v>30.031209594908432</v>
      </c>
      <c r="I7" s="21">
        <f t="shared" si="1"/>
        <v>0.39020082588375316</v>
      </c>
      <c r="J7" s="22">
        <f t="shared" si="2"/>
        <v>0.15225668452036303</v>
      </c>
    </row>
    <row r="8" spans="1:10" ht="12.75">
      <c r="A8" s="17">
        <v>5</v>
      </c>
      <c r="B8" s="18">
        <v>28.989478626754135</v>
      </c>
      <c r="C8" s="19">
        <v>29.88899389791186</v>
      </c>
      <c r="D8" s="19">
        <v>30.94265033112606</v>
      </c>
      <c r="E8" s="19">
        <v>29.813527438163874</v>
      </c>
      <c r="F8" s="19">
        <v>30.390997456634068</v>
      </c>
      <c r="G8" s="19">
        <v>31.053622327162884</v>
      </c>
      <c r="H8" s="20">
        <f t="shared" si="0"/>
        <v>30.179878346292146</v>
      </c>
      <c r="I8" s="21">
        <f t="shared" si="1"/>
        <v>0.7779073423202749</v>
      </c>
      <c r="J8" s="22">
        <f t="shared" si="2"/>
        <v>0.6051398332357933</v>
      </c>
    </row>
    <row r="9" spans="1:10" ht="12.75">
      <c r="A9" s="17">
        <v>6</v>
      </c>
      <c r="B9" s="18">
        <v>30.331921796714596</v>
      </c>
      <c r="C9" s="19">
        <v>29.896235749474727</v>
      </c>
      <c r="D9" s="19">
        <v>30.532164676769753</v>
      </c>
      <c r="E9" s="19">
        <v>30.19833521491819</v>
      </c>
      <c r="F9" s="19">
        <v>28.820985638303682</v>
      </c>
      <c r="G9" s="19">
        <v>30.741401890991256</v>
      </c>
      <c r="H9" s="20">
        <f t="shared" si="0"/>
        <v>30.086840827862034</v>
      </c>
      <c r="I9" s="21">
        <f t="shared" si="1"/>
        <v>0.6838097472613888</v>
      </c>
      <c r="J9" s="22">
        <f t="shared" si="2"/>
        <v>0.46759577044968437</v>
      </c>
    </row>
    <row r="10" spans="1:10" ht="12.75">
      <c r="A10" s="17">
        <v>7</v>
      </c>
      <c r="B10" s="18">
        <v>28.83297277847305</v>
      </c>
      <c r="C10" s="19">
        <v>29.777845687276567</v>
      </c>
      <c r="D10" s="19">
        <v>30.79666278907098</v>
      </c>
      <c r="E10" s="19">
        <v>29.518047388846753</v>
      </c>
      <c r="F10" s="19">
        <v>29.90532501215057</v>
      </c>
      <c r="G10" s="19">
        <v>30.834554612083593</v>
      </c>
      <c r="H10" s="20">
        <f t="shared" si="0"/>
        <v>29.94423471131692</v>
      </c>
      <c r="I10" s="21">
        <f t="shared" si="1"/>
        <v>0.770070275062888</v>
      </c>
      <c r="J10" s="22">
        <f t="shared" si="2"/>
        <v>0.5930082285354321</v>
      </c>
    </row>
    <row r="11" spans="1:10" ht="12.75">
      <c r="A11" s="17">
        <v>8</v>
      </c>
      <c r="B11" s="18">
        <v>30.309833012579475</v>
      </c>
      <c r="C11" s="19">
        <v>28.99182512308471</v>
      </c>
      <c r="D11" s="19">
        <v>30.148436356539605</v>
      </c>
      <c r="E11" s="19">
        <v>30.607412857789313</v>
      </c>
      <c r="F11" s="19">
        <v>29.253857367875753</v>
      </c>
      <c r="G11" s="19">
        <v>30.087014768723748</v>
      </c>
      <c r="H11" s="20">
        <f t="shared" si="0"/>
        <v>29.8997299144321</v>
      </c>
      <c r="I11" s="21">
        <f t="shared" si="1"/>
        <v>0.6336201807026591</v>
      </c>
      <c r="J11" s="22">
        <f t="shared" si="2"/>
        <v>0.4014745333936704</v>
      </c>
    </row>
    <row r="12" spans="1:10" ht="12.75">
      <c r="A12" s="17">
        <v>9</v>
      </c>
      <c r="B12" s="18">
        <v>29.844714011487667</v>
      </c>
      <c r="C12" s="19">
        <v>29.58232024255267</v>
      </c>
      <c r="D12" s="19">
        <v>30.67567953010439</v>
      </c>
      <c r="E12" s="19">
        <v>30.77585582403117</v>
      </c>
      <c r="F12" s="19">
        <v>30.38716621020285</v>
      </c>
      <c r="G12" s="19">
        <v>30.40199779505201</v>
      </c>
      <c r="H12" s="20">
        <f t="shared" si="0"/>
        <v>30.27795560223846</v>
      </c>
      <c r="I12" s="21">
        <f t="shared" si="1"/>
        <v>0.470108329164616</v>
      </c>
      <c r="J12" s="22">
        <f t="shared" si="2"/>
        <v>0.22100184114994692</v>
      </c>
    </row>
    <row r="13" spans="1:10" ht="12.75">
      <c r="A13" s="7">
        <v>10</v>
      </c>
      <c r="B13" s="23">
        <v>30.336705170411733</v>
      </c>
      <c r="C13" s="24">
        <v>30.21298774299794</v>
      </c>
      <c r="D13" s="24">
        <v>30.359466412191978</v>
      </c>
      <c r="E13" s="24">
        <v>30.30765761493967</v>
      </c>
      <c r="F13" s="24">
        <v>29.46796947369876</v>
      </c>
      <c r="G13" s="24">
        <v>29.480862697964767</v>
      </c>
      <c r="H13" s="25">
        <f t="shared" si="0"/>
        <v>30.027608185367473</v>
      </c>
      <c r="I13" s="26">
        <f t="shared" si="1"/>
        <v>0.4314140025217026</v>
      </c>
      <c r="J13" s="27">
        <f t="shared" si="2"/>
        <v>0.1861180415717956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Gunnar Gundersby Løvås</dc:creator>
  <cp:keywords/>
  <dc:description/>
  <cp:lastModifiedBy>Eli Valheim</cp:lastModifiedBy>
  <dcterms:created xsi:type="dcterms:W3CDTF">2004-09-11T13:58:29Z</dcterms:created>
  <dcterms:modified xsi:type="dcterms:W3CDTF">2018-06-28T12:48:42Z</dcterms:modified>
  <cp:category/>
  <cp:version/>
  <cp:contentType/>
  <cp:contentStatus/>
</cp:coreProperties>
</file>