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arakteristik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<sst xmlns="http://schemas.openxmlformats.org/spreadsheetml/2006/main" count="8" uniqueCount="8">
  <si>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SHEWHARTS Metode</t>
  </si>
  <si>
    <t>Tetta</t>
  </si>
  <si>
    <t>Karakteristikk</t>
  </si>
  <si>
    <t>ARL</t>
  </si>
  <si>
    <t>Mellom varsel</t>
  </si>
  <si>
    <t>Mellom varsel&amp;kontroll</t>
  </si>
  <si>
    <t>Karakte</t>
  </si>
  <si>
    <t>Modifkarak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</si>
</sst>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</numFmts>
  <fonts count="43">
    <font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7"/>
      <color indexed="8"/>
      <name val="Arial"/>
      <family val="0"/>
    </font>
    <font>
      <sz val="9.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Shewharts karakteristikk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7575"/>
          <c:w val="0.9055"/>
          <c:h val="0.71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Karakteristikk!$A$44:$A$284</c:f>
              <c:numCache/>
            </c:numRef>
          </c:cat>
          <c:val>
            <c:numRef>
              <c:f>Karakteristikk!$B$44:$B$284</c:f>
              <c:numCache/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Tetta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7210"/>
        <c:crosses val="autoZero"/>
        <c:auto val="1"/>
        <c:lblOffset val="100"/>
        <c:tickLblSkip val="40"/>
        <c:tickMarkSkip val="20"/>
        <c:noMultiLvlLbl val="0"/>
      </c:catAx>
      <c:valAx>
        <c:axId val="34867210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Sannsynlighet for ikke-alarm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3377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Shewharts run-lenght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7525"/>
          <c:w val="0.906"/>
          <c:h val="0.71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Karakteristikk!$A$44:$A$284</c:f>
              <c:numCache/>
            </c:numRef>
          </c:cat>
          <c:val>
            <c:numRef>
              <c:f>Karakteristikk!$B$44:$B$284</c:f>
              <c:numCache/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Karakteristikk!$C$44:$C$284</c:f>
              <c:numCache/>
            </c:numRef>
          </c:val>
          <c:smooth val="0"/>
        </c:ser>
        <c:marker val="1"/>
        <c:axId val="45369435"/>
        <c:axId val="5671732"/>
      </c:lineChart>
      <c:catAx>
        <c:axId val="4536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Tetta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732"/>
        <c:crosses val="autoZero"/>
        <c:auto val="1"/>
        <c:lblOffset val="100"/>
        <c:tickLblSkip val="40"/>
        <c:tickMarkSkip val="20"/>
        <c:noMultiLvlLbl val="0"/>
      </c:catAx>
      <c:valAx>
        <c:axId val="567173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Forventet tid til alarm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943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Shewharts run-lenght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7475"/>
          <c:w val="0.90625"/>
          <c:h val="0.71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Karakteristikk!$C$44:$C$284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Karakteristikk!$G$44:$G$284</c:f>
              <c:numCache/>
            </c:numRef>
          </c:val>
          <c:smooth val="0"/>
        </c:ser>
        <c:marker val="1"/>
        <c:axId val="51045589"/>
        <c:axId val="56757118"/>
      </c:line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Tetta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7118"/>
        <c:crosses val="autoZero"/>
        <c:auto val="1"/>
        <c:lblOffset val="100"/>
        <c:tickLblSkip val="40"/>
        <c:tickMarkSkip val="20"/>
        <c:noMultiLvlLbl val="0"/>
      </c:catAx>
      <c:valAx>
        <c:axId val="5675711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Forventet tid til alarm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558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0.7285</cdr:y>
    </cdr:from>
    <cdr:to>
      <cdr:x>0.7745</cdr:x>
      <cdr:y>0.78275</cdr:y>
    </cdr:to>
    <cdr:grpSp>
      <cdr:nvGrpSpPr>
        <cdr:cNvPr id="1" name="Group 1"/>
        <cdr:cNvGrpSpPr>
          <a:grpSpLocks/>
        </cdr:cNvGrpSpPr>
      </cdr:nvGrpSpPr>
      <cdr:grpSpPr>
        <a:xfrm>
          <a:off x="1762125" y="2581275"/>
          <a:ext cx="2114550" cy="190500"/>
          <a:chOff x="1795958" y="2460774"/>
          <a:chExt cx="2022919" cy="18202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1795958" y="2592013"/>
            <a:ext cx="20229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Box 3"/>
          <cdr:cNvSpPr txBox="1">
            <a:spLocks noChangeArrowheads="1"/>
          </cdr:cNvSpPr>
        </cdr:nvSpPr>
        <cdr:spPr>
          <a:xfrm>
            <a:off x="1833888" y="2410036"/>
            <a:ext cx="1845408" cy="1811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Avstand mellom kontrollgrensene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13</xdr:col>
      <xdr:colOff>495300</xdr:colOff>
      <xdr:row>21</xdr:row>
      <xdr:rowOff>152400</xdr:rowOff>
    </xdr:to>
    <xdr:graphicFrame>
      <xdr:nvGraphicFramePr>
        <xdr:cNvPr id="1" name="Diagram 1"/>
        <xdr:cNvGraphicFramePr/>
      </xdr:nvGraphicFramePr>
      <xdr:xfrm>
        <a:off x="5572125" y="0"/>
        <a:ext cx="50196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20</xdr:col>
      <xdr:colOff>495300</xdr:colOff>
      <xdr:row>22</xdr:row>
      <xdr:rowOff>0</xdr:rowOff>
    </xdr:to>
    <xdr:graphicFrame>
      <xdr:nvGraphicFramePr>
        <xdr:cNvPr id="2" name="Diagram 2"/>
        <xdr:cNvGraphicFramePr/>
      </xdr:nvGraphicFramePr>
      <xdr:xfrm>
        <a:off x="10877550" y="0"/>
        <a:ext cx="5048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504825</xdr:colOff>
      <xdr:row>47</xdr:row>
      <xdr:rowOff>9525</xdr:rowOff>
    </xdr:to>
    <xdr:graphicFrame>
      <xdr:nvGraphicFramePr>
        <xdr:cNvPr id="3" name="Diagram 3"/>
        <xdr:cNvGraphicFramePr/>
      </xdr:nvGraphicFramePr>
      <xdr:xfrm>
        <a:off x="5543550" y="4048125"/>
        <a:ext cx="50577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2" max="2" width="12.421875" style="0" customWidth="1"/>
    <col min="3" max="3" width="11.57421875" style="0" bestFit="1" customWidth="1"/>
    <col min="4" max="6" width="11.57421875" style="0" customWidth="1"/>
    <col min="7" max="7" width="13.00390625" style="0" bestFit="1" customWidth="1"/>
    <col min="12" max="12" width="11.140625" style="0" customWidth="1"/>
    <col min="21" max="21" width="7.7109375" style="0" customWidth="1"/>
  </cols>
  <sheetData>
    <row r="1" spans="1:12" ht="12.75">
      <c r="A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2.7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t="s">
        <v>1</v>
      </c>
      <c r="B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/>
      <c r="I3" s="1"/>
      <c r="J3" s="1"/>
      <c r="K3" s="1"/>
      <c r="L3" s="1"/>
    </row>
    <row r="4" spans="1:12" ht="12.75">
      <c r="A4">
        <v>-8</v>
      </c>
      <c r="B4">
        <f aca="true" t="shared" si="0" ref="B4:B67">NORMSDIST(3-A4)-NORMSDIST(-3-A4)</f>
        <v>2.866515719235352E-07</v>
      </c>
      <c r="C4" s="1">
        <f aca="true" t="shared" si="1" ref="C4:C67">1/(1-B4)</f>
        <v>1.0000002866516542</v>
      </c>
      <c r="D4">
        <f aca="true" t="shared" si="2" ref="D4:D67">NORMSDIST(2.1-A4)-NORMSDIST(-2.1-A4)</f>
        <v>1.8175078109194942E-09</v>
      </c>
      <c r="E4">
        <f aca="true" t="shared" si="3" ref="E4:E67">NORMSDIST(3.1-A4)-NORMSDIST(-3.1-A4)-(NORMSDIST(2.1-A4)-NORMSDIST(-2.1-A4))</f>
        <v>4.773657688028621E-07</v>
      </c>
      <c r="F4">
        <f aca="true" t="shared" si="4" ref="F4:F67">D4+E4*(D4+E4/2)</f>
        <v>1.81762261757412E-09</v>
      </c>
      <c r="G4" s="1">
        <f aca="true" t="shared" si="5" ref="G4:G67">1/(1-F4)</f>
        <v>1.0000000018176227</v>
      </c>
      <c r="H4" s="1"/>
      <c r="I4" s="1"/>
      <c r="J4" s="1"/>
      <c r="K4" s="1"/>
      <c r="L4" s="1"/>
    </row>
    <row r="5" spans="1:12" ht="12.75">
      <c r="A5">
        <v>-7.95</v>
      </c>
      <c r="B5">
        <f t="shared" si="0"/>
        <v>3.710674079115961E-07</v>
      </c>
      <c r="C5" s="1">
        <f t="shared" si="1"/>
        <v>1.0000003710675456</v>
      </c>
      <c r="D5">
        <f t="shared" si="2"/>
        <v>2.4578650226203536E-09</v>
      </c>
      <c r="E5">
        <f t="shared" si="3"/>
        <v>6.148495069746573E-07</v>
      </c>
      <c r="F5">
        <f t="shared" si="4"/>
        <v>2.4580555537955645E-09</v>
      </c>
      <c r="G5" s="1">
        <f t="shared" si="5"/>
        <v>1.0000000024580555</v>
      </c>
      <c r="H5" s="1"/>
      <c r="I5" s="1"/>
      <c r="J5" s="1"/>
      <c r="K5" s="1"/>
      <c r="L5" s="1"/>
    </row>
    <row r="6" spans="1:12" ht="12.75">
      <c r="A6">
        <v>-7.9</v>
      </c>
      <c r="B6">
        <f t="shared" si="0"/>
        <v>4.791832766137816E-07</v>
      </c>
      <c r="C6" s="1">
        <f t="shared" si="1"/>
        <v>1.0000004791835062</v>
      </c>
      <c r="D6">
        <f t="shared" si="2"/>
        <v>3.3157460110899706E-09</v>
      </c>
      <c r="E6">
        <f t="shared" si="3"/>
        <v>7.90012405937901E-07</v>
      </c>
      <c r="F6">
        <f t="shared" si="4"/>
        <v>3.3160606903712223E-09</v>
      </c>
      <c r="G6" s="1">
        <f t="shared" si="5"/>
        <v>1.0000000033160608</v>
      </c>
      <c r="H6" s="1"/>
      <c r="I6" s="1"/>
      <c r="J6" s="1"/>
      <c r="K6" s="1"/>
      <c r="L6" s="1"/>
    </row>
    <row r="7" spans="1:12" ht="12.75">
      <c r="A7">
        <v>-7.85</v>
      </c>
      <c r="B7">
        <f t="shared" si="0"/>
        <v>6.173073719972777E-07</v>
      </c>
      <c r="C7" s="1">
        <f t="shared" si="1"/>
        <v>1.0000006173077531</v>
      </c>
      <c r="D7">
        <f t="shared" si="2"/>
        <v>4.462172409347431E-09</v>
      </c>
      <c r="E7">
        <f t="shared" si="3"/>
        <v>1.0126210701066896E-06</v>
      </c>
      <c r="F7">
        <f t="shared" si="4"/>
        <v>4.462689628553043E-09</v>
      </c>
      <c r="G7" s="1">
        <f t="shared" si="5"/>
        <v>1.0000000044626898</v>
      </c>
      <c r="H7" s="1"/>
      <c r="I7" s="1"/>
      <c r="J7" s="1"/>
      <c r="K7" s="1"/>
      <c r="L7" s="1"/>
    </row>
    <row r="8" spans="1:12" ht="12.75">
      <c r="A8">
        <v>-7.8</v>
      </c>
      <c r="B8">
        <f t="shared" si="0"/>
        <v>7.93328151948991E-07</v>
      </c>
      <c r="C8" s="1">
        <f t="shared" si="1"/>
        <v>1.0000007933287813</v>
      </c>
      <c r="D8">
        <f t="shared" si="2"/>
        <v>5.9903714211273495E-09</v>
      </c>
      <c r="E8">
        <f t="shared" si="3"/>
        <v>1.2948170824422789E-06</v>
      </c>
      <c r="F8">
        <f t="shared" si="4"/>
        <v>5.9912174532010876E-09</v>
      </c>
      <c r="G8" s="1">
        <f t="shared" si="5"/>
        <v>1.0000000059912175</v>
      </c>
      <c r="H8" s="1"/>
      <c r="I8" s="1"/>
      <c r="J8" s="1"/>
      <c r="K8" s="1"/>
      <c r="L8" s="1"/>
    </row>
    <row r="9" spans="1:12" ht="12.75">
      <c r="A9">
        <v>-7.75</v>
      </c>
      <c r="B9">
        <f t="shared" si="0"/>
        <v>1.017083242516037E-06</v>
      </c>
      <c r="C9" s="1">
        <f t="shared" si="1"/>
        <v>1.000001017084277</v>
      </c>
      <c r="D9">
        <f t="shared" si="2"/>
        <v>8.022391861928213E-09</v>
      </c>
      <c r="E9">
        <f t="shared" si="3"/>
        <v>1.651652752454602E-06</v>
      </c>
      <c r="F9">
        <f t="shared" si="4"/>
        <v>8.023769090541159E-09</v>
      </c>
      <c r="G9" s="1">
        <f t="shared" si="5"/>
        <v>1.0000000080237692</v>
      </c>
      <c r="H9" s="1"/>
      <c r="I9" s="1"/>
      <c r="J9" s="1"/>
      <c r="K9" s="1"/>
      <c r="L9" s="1"/>
    </row>
    <row r="10" spans="1:12" ht="12.75">
      <c r="A10">
        <v>-7.7</v>
      </c>
      <c r="B10">
        <f t="shared" si="0"/>
        <v>1.3008074538634062E-06</v>
      </c>
      <c r="C10" s="1">
        <f t="shared" si="1"/>
        <v>1.000001300809146</v>
      </c>
      <c r="D10">
        <f t="shared" si="2"/>
        <v>1.0717590259723409E-08</v>
      </c>
      <c r="E10">
        <f t="shared" si="3"/>
        <v>2.1017371122367123E-06</v>
      </c>
      <c r="F10">
        <f t="shared" si="4"/>
        <v>1.0719821434725087E-08</v>
      </c>
      <c r="G10" s="1">
        <f t="shared" si="5"/>
        <v>1.0000000107198217</v>
      </c>
      <c r="H10" s="1"/>
      <c r="I10" s="1"/>
      <c r="J10" s="1"/>
      <c r="K10" s="1"/>
      <c r="L10" s="1"/>
    </row>
    <row r="11" spans="1:12" ht="12.75">
      <c r="A11">
        <v>-7.65</v>
      </c>
      <c r="B11">
        <f t="shared" si="0"/>
        <v>1.6596751443165303E-06</v>
      </c>
      <c r="C11" s="1">
        <f t="shared" si="1"/>
        <v>1.000001659677899</v>
      </c>
      <c r="D11">
        <f t="shared" si="2"/>
        <v>1.4283479843335556E-08</v>
      </c>
      <c r="E11">
        <f t="shared" si="3"/>
        <v>2.668012299755773E-06</v>
      </c>
      <c r="F11">
        <f t="shared" si="4"/>
        <v>1.4287077096651286E-08</v>
      </c>
      <c r="G11" s="1">
        <f t="shared" si="5"/>
        <v>1.0000000142870773</v>
      </c>
      <c r="H11" s="1"/>
      <c r="I11" s="1"/>
      <c r="J11" s="1"/>
      <c r="K11" s="1"/>
      <c r="L11" s="1"/>
    </row>
    <row r="12" spans="1:12" ht="12.75">
      <c r="A12">
        <v>-7.6</v>
      </c>
      <c r="B12">
        <f t="shared" si="0"/>
        <v>2.1124547024964357E-06</v>
      </c>
      <c r="C12" s="1">
        <f t="shared" si="1"/>
        <v>1.000002112459165</v>
      </c>
      <c r="D12">
        <f t="shared" si="2"/>
        <v>1.8989562478033406E-08</v>
      </c>
      <c r="E12">
        <f t="shared" si="3"/>
        <v>3.378683562260676E-06</v>
      </c>
      <c r="F12">
        <f t="shared" si="4"/>
        <v>1.899533438906295E-08</v>
      </c>
      <c r="G12" s="1">
        <f t="shared" si="5"/>
        <v>1.0000000189953349</v>
      </c>
      <c r="H12" s="1"/>
      <c r="I12" s="1"/>
      <c r="J12" s="1"/>
      <c r="K12" s="1"/>
      <c r="L12" s="1"/>
    </row>
    <row r="13" spans="1:12" ht="12.75">
      <c r="A13">
        <v>-7.55</v>
      </c>
      <c r="B13">
        <f t="shared" si="0"/>
        <v>2.6822957795991087E-06</v>
      </c>
      <c r="C13" s="1">
        <f t="shared" si="1"/>
        <v>1.0000026823029744</v>
      </c>
      <c r="D13">
        <f t="shared" si="2"/>
        <v>2.5184910046327502E-08</v>
      </c>
      <c r="E13">
        <f t="shared" si="3"/>
        <v>4.268329559908857E-06</v>
      </c>
      <c r="F13">
        <f t="shared" si="4"/>
        <v>2.519412686243951E-08</v>
      </c>
      <c r="G13" s="1">
        <f t="shared" si="5"/>
        <v>1.0000000251941275</v>
      </c>
      <c r="H13" s="1"/>
      <c r="I13" s="1"/>
      <c r="J13" s="1"/>
      <c r="K13" s="1"/>
      <c r="L13" s="1"/>
    </row>
    <row r="14" spans="1:12" ht="12.75">
      <c r="A14">
        <v>-7.5</v>
      </c>
      <c r="B14">
        <f t="shared" si="0"/>
        <v>3.3976731247387093E-06</v>
      </c>
      <c r="C14" s="1">
        <f t="shared" si="1"/>
        <v>1.000003397684669</v>
      </c>
      <c r="D14">
        <f t="shared" si="2"/>
        <v>3.332044851145355E-08</v>
      </c>
      <c r="E14">
        <f t="shared" si="3"/>
        <v>5.379223459223148E-06</v>
      </c>
      <c r="F14">
        <f t="shared" si="4"/>
        <v>3.3335095772103983E-08</v>
      </c>
      <c r="G14" s="1">
        <f t="shared" si="5"/>
        <v>1.000000033335097</v>
      </c>
      <c r="H14" s="1"/>
      <c r="I14" s="1"/>
      <c r="J14" s="1"/>
      <c r="K14" s="1"/>
      <c r="L14" s="1"/>
    </row>
    <row r="15" spans="1:12" ht="12.75">
      <c r="A15">
        <v>-7.45</v>
      </c>
      <c r="B15">
        <f t="shared" si="0"/>
        <v>4.293514469955184E-06</v>
      </c>
      <c r="C15" s="1">
        <f t="shared" si="1"/>
        <v>1.0000042935329043</v>
      </c>
      <c r="D15">
        <f t="shared" si="2"/>
        <v>4.3977115948834467E-08</v>
      </c>
      <c r="E15">
        <f t="shared" si="3"/>
        <v>6.762899483425677E-06</v>
      </c>
      <c r="F15">
        <f t="shared" si="4"/>
        <v>4.400028176636066E-08</v>
      </c>
      <c r="G15" s="1">
        <f t="shared" si="5"/>
        <v>1.0000000440002836</v>
      </c>
      <c r="H15" s="1"/>
      <c r="I15" s="1"/>
      <c r="J15" s="1"/>
      <c r="K15" s="1"/>
      <c r="L15" s="1"/>
    </row>
    <row r="16" spans="1:12" ht="12.75">
      <c r="A16">
        <v>-7.4</v>
      </c>
      <c r="B16">
        <f t="shared" si="0"/>
        <v>5.412543907734602E-06</v>
      </c>
      <c r="C16" s="1">
        <f t="shared" si="1"/>
        <v>1.0000054125732036</v>
      </c>
      <c r="D16">
        <f t="shared" si="2"/>
        <v>5.7901340388966105E-08</v>
      </c>
      <c r="E16">
        <f t="shared" si="3"/>
        <v>8.482004130616616E-06</v>
      </c>
      <c r="F16">
        <f t="shared" si="4"/>
        <v>5.793780370541035E-08</v>
      </c>
      <c r="G16" s="1">
        <f t="shared" si="5"/>
        <v>1.000000057937807</v>
      </c>
      <c r="H16" s="1"/>
      <c r="I16" s="1"/>
      <c r="J16" s="1"/>
      <c r="K16" s="1"/>
      <c r="L16" s="1"/>
    </row>
    <row r="17" spans="1:12" ht="12.75">
      <c r="A17">
        <v>-7.35</v>
      </c>
      <c r="B17">
        <f t="shared" si="0"/>
        <v>6.806876599374512E-06</v>
      </c>
      <c r="C17" s="1">
        <f t="shared" si="1"/>
        <v>1.0000068069229333</v>
      </c>
      <c r="D17">
        <f t="shared" si="2"/>
        <v>7.604960516882642E-08</v>
      </c>
      <c r="E17">
        <f t="shared" si="3"/>
        <v>1.0612476169735707E-05</v>
      </c>
      <c r="F17">
        <f t="shared" si="4"/>
        <v>7.610672456867559E-08</v>
      </c>
      <c r="G17" s="1">
        <f t="shared" si="5"/>
        <v>1.0000000761067305</v>
      </c>
      <c r="H17" s="1"/>
      <c r="I17" s="1"/>
      <c r="J17" s="1"/>
      <c r="K17" s="1"/>
      <c r="L17" s="1"/>
    </row>
    <row r="18" spans="1:12" ht="12.75">
      <c r="A18">
        <v>-7.3</v>
      </c>
      <c r="B18">
        <f t="shared" si="0"/>
        <v>8.539905471005582E-06</v>
      </c>
      <c r="C18" s="1">
        <f t="shared" si="1"/>
        <v>1.0000085399784016</v>
      </c>
      <c r="D18">
        <f t="shared" si="2"/>
        <v>9.964426317399244E-08</v>
      </c>
      <c r="E18">
        <f t="shared" si="3"/>
        <v>1.3246104752728804E-05</v>
      </c>
      <c r="F18">
        <f t="shared" si="4"/>
        <v>9.973331271790058E-08</v>
      </c>
      <c r="G18" s="1">
        <f t="shared" si="5"/>
        <v>1.0000000997333227</v>
      </c>
      <c r="H18" s="1"/>
      <c r="I18" s="1"/>
      <c r="J18" s="1"/>
      <c r="K18" s="1"/>
      <c r="L18" s="1"/>
    </row>
    <row r="19" spans="1:12" ht="12.75">
      <c r="A19">
        <v>-7.25</v>
      </c>
      <c r="B19">
        <f t="shared" si="0"/>
        <v>1.0688525774904534E-05</v>
      </c>
      <c r="C19" s="1">
        <f t="shared" si="1"/>
        <v>1.0000106886400206</v>
      </c>
      <c r="D19">
        <f t="shared" si="2"/>
        <v>1.302432295346989E-07</v>
      </c>
      <c r="E19">
        <f t="shared" si="3"/>
        <v>1.6493520500149295E-05</v>
      </c>
      <c r="F19">
        <f t="shared" si="4"/>
        <v>1.3038139581331967E-07</v>
      </c>
      <c r="G19" s="1">
        <f t="shared" si="5"/>
        <v>1.0000001303814128</v>
      </c>
      <c r="H19" s="1"/>
      <c r="I19" s="1"/>
      <c r="J19" s="1"/>
      <c r="K19" s="1"/>
      <c r="L19" s="1"/>
    </row>
    <row r="20" spans="1:12" ht="12.75">
      <c r="A20">
        <v>-7.2</v>
      </c>
      <c r="B20">
        <f t="shared" si="0"/>
        <v>1.3345749015902797E-05</v>
      </c>
      <c r="C20" s="1">
        <f t="shared" si="1"/>
        <v>1.0000133459271272</v>
      </c>
      <c r="D20">
        <f t="shared" si="2"/>
        <v>1.698267406702314E-07</v>
      </c>
      <c r="E20">
        <f t="shared" si="3"/>
        <v>2.0487680171821232E-05</v>
      </c>
      <c r="F20">
        <f t="shared" si="4"/>
        <v>1.700400925455903E-07</v>
      </c>
      <c r="G20" s="1">
        <f t="shared" si="5"/>
        <v>1.0000001700401215</v>
      </c>
      <c r="H20" s="1"/>
      <c r="I20" s="1"/>
      <c r="J20" s="1"/>
      <c r="K20" s="1"/>
      <c r="L20" s="1"/>
    </row>
    <row r="21" spans="1:12" ht="12.75">
      <c r="A21">
        <v>-7.15</v>
      </c>
      <c r="B21">
        <f t="shared" si="0"/>
        <v>1.6623763729683994E-05</v>
      </c>
      <c r="C21" s="1">
        <f t="shared" si="1"/>
        <v>1.0000166240400838</v>
      </c>
      <c r="D21">
        <f t="shared" si="2"/>
        <v>2.2090503226657177E-07</v>
      </c>
      <c r="E21">
        <f t="shared" si="3"/>
        <v>2.538791144179875E-05</v>
      </c>
      <c r="F21">
        <f t="shared" si="4"/>
        <v>2.212329136076563E-07</v>
      </c>
      <c r="G21" s="1">
        <f t="shared" si="5"/>
        <v>1.0000002212329626</v>
      </c>
      <c r="H21" s="1"/>
      <c r="I21" s="1"/>
      <c r="J21" s="1"/>
      <c r="K21" s="1"/>
      <c r="L21" s="1"/>
    </row>
    <row r="22" spans="1:12" ht="12.75">
      <c r="A22">
        <v>-7.1</v>
      </c>
      <c r="B22">
        <f t="shared" si="0"/>
        <v>2.0657506912491463E-05</v>
      </c>
      <c r="C22" s="1">
        <f t="shared" si="1"/>
        <v>1.000020657933654</v>
      </c>
      <c r="D22">
        <f t="shared" si="2"/>
        <v>2.866515719235352E-07</v>
      </c>
      <c r="E22">
        <f t="shared" si="3"/>
        <v>3.138459026119644E-05</v>
      </c>
      <c r="F22">
        <f t="shared" si="4"/>
        <v>2.871530646185993E-07</v>
      </c>
      <c r="G22" s="1">
        <f t="shared" si="5"/>
        <v>1.000000287153147</v>
      </c>
      <c r="H22" s="1"/>
      <c r="I22" s="1"/>
      <c r="J22" s="1"/>
      <c r="K22" s="1"/>
      <c r="L22" s="1"/>
    </row>
    <row r="23" spans="1:7" ht="12.75">
      <c r="A23">
        <v>-7.05</v>
      </c>
      <c r="B23">
        <f t="shared" si="0"/>
        <v>2.560881647406532E-05</v>
      </c>
      <c r="C23" s="1">
        <f t="shared" si="1"/>
        <v>1.0000256094723023</v>
      </c>
      <c r="D23">
        <f t="shared" si="2"/>
        <v>3.710674079115961E-07</v>
      </c>
      <c r="E23">
        <f t="shared" si="3"/>
        <v>3.8704529189859116E-05</v>
      </c>
      <c r="F23">
        <f t="shared" si="4"/>
        <v>3.7183079019082135E-07</v>
      </c>
      <c r="G23" s="1">
        <f t="shared" si="5"/>
        <v>1.0000003718309285</v>
      </c>
    </row>
    <row r="24" spans="1:7" ht="12.75">
      <c r="A24">
        <v>-7</v>
      </c>
      <c r="B24">
        <f t="shared" si="0"/>
        <v>3.167124183311998E-05</v>
      </c>
      <c r="C24" s="1">
        <f t="shared" si="1"/>
        <v>1.0000316722449325</v>
      </c>
      <c r="D24">
        <f t="shared" si="2"/>
        <v>4.791832766137816E-07</v>
      </c>
      <c r="E24">
        <f t="shared" si="3"/>
        <v>4.7617160740975883E-05</v>
      </c>
      <c r="F24">
        <f t="shared" si="4"/>
        <v>4.803397909594045E-07</v>
      </c>
      <c r="G24" s="1">
        <f t="shared" si="5"/>
        <v>1.0000004803400218</v>
      </c>
    </row>
    <row r="25" spans="1:7" ht="12.75">
      <c r="A25">
        <v>-6.95</v>
      </c>
      <c r="B25">
        <f t="shared" si="0"/>
        <v>3.907559659777071E-05</v>
      </c>
      <c r="C25" s="1">
        <f t="shared" si="1"/>
        <v>1.0000390771235597</v>
      </c>
      <c r="D25">
        <f t="shared" si="2"/>
        <v>6.173073719972777E-07</v>
      </c>
      <c r="E25">
        <f t="shared" si="3"/>
        <v>5.844160504697715E-05</v>
      </c>
      <c r="F25">
        <f t="shared" si="4"/>
        <v>6.19051159031138E-07</v>
      </c>
      <c r="G25" s="1">
        <f t="shared" si="5"/>
        <v>1.0000006190515422</v>
      </c>
    </row>
    <row r="26" spans="1:7" ht="12.75">
      <c r="A26">
        <v>-6.9</v>
      </c>
      <c r="B26">
        <f t="shared" si="0"/>
        <v>4.8096344017589665E-05</v>
      </c>
      <c r="C26" s="1">
        <f t="shared" si="1"/>
        <v>1.0000480986573872</v>
      </c>
      <c r="D26">
        <f t="shared" si="2"/>
        <v>7.93328151948991E-07</v>
      </c>
      <c r="E26">
        <f t="shared" si="3"/>
        <v>7.155471577313666E-05</v>
      </c>
      <c r="F26">
        <f t="shared" si="4"/>
        <v>7.959449569941057E-07</v>
      </c>
      <c r="G26" s="1">
        <f t="shared" si="5"/>
        <v>1.0000007959455905</v>
      </c>
    </row>
    <row r="27" spans="1:7" ht="12.75">
      <c r="A27">
        <v>-6.85</v>
      </c>
      <c r="B27">
        <f t="shared" si="0"/>
        <v>5.905891241897443E-05</v>
      </c>
      <c r="C27" s="1">
        <f t="shared" si="1"/>
        <v>1.00005906240058</v>
      </c>
      <c r="D27">
        <f t="shared" si="2"/>
        <v>1.017083242516037E-06</v>
      </c>
      <c r="E27">
        <f t="shared" si="3"/>
        <v>8.740020195829867E-05</v>
      </c>
      <c r="F27">
        <f t="shared" si="4"/>
        <v>1.020991533448017E-06</v>
      </c>
      <c r="G27" s="1">
        <f t="shared" si="5"/>
        <v>1.0000010209925758</v>
      </c>
    </row>
    <row r="28" spans="1:7" ht="12.75">
      <c r="A28">
        <v>-6.8</v>
      </c>
      <c r="B28">
        <f t="shared" si="0"/>
        <v>7.234804392508565E-05</v>
      </c>
      <c r="C28" s="1">
        <f t="shared" si="1"/>
        <v>1.0000723532785432</v>
      </c>
      <c r="D28">
        <f t="shared" si="2"/>
        <v>1.3008074538634062E-06</v>
      </c>
      <c r="E28">
        <f t="shared" si="3"/>
        <v>0.00010649892602354605</v>
      </c>
      <c r="F28">
        <f t="shared" si="4"/>
        <v>1.3066169990822906E-06</v>
      </c>
      <c r="G28" s="1">
        <f t="shared" si="5"/>
        <v>1.0000013066187063</v>
      </c>
    </row>
    <row r="29" spans="1:7" ht="12.75">
      <c r="A29">
        <v>-6.75</v>
      </c>
      <c r="B29">
        <f t="shared" si="0"/>
        <v>8.841728520081471E-05</v>
      </c>
      <c r="C29" s="1">
        <f t="shared" si="1"/>
        <v>1.0000884251035085</v>
      </c>
      <c r="D29">
        <f t="shared" si="2"/>
        <v>1.6596751443165303E-06</v>
      </c>
      <c r="E29">
        <f t="shared" si="3"/>
        <v>0.00012946047927619997</v>
      </c>
      <c r="F29">
        <f t="shared" si="4"/>
        <v>1.668270014503368E-06</v>
      </c>
      <c r="G29" s="1">
        <f t="shared" si="5"/>
        <v>1.0000016682727977</v>
      </c>
    </row>
    <row r="30" spans="1:7" ht="12.75">
      <c r="A30">
        <v>-6.7</v>
      </c>
      <c r="B30">
        <f t="shared" si="0"/>
        <v>0.00010779973347740945</v>
      </c>
      <c r="C30" s="1">
        <f t="shared" si="1"/>
        <v>1.0001078113555129</v>
      </c>
      <c r="D30">
        <f t="shared" si="2"/>
        <v>2.1124547024964357E-06</v>
      </c>
      <c r="E30">
        <f t="shared" si="3"/>
        <v>0.00015699613545505642</v>
      </c>
      <c r="F30">
        <f t="shared" si="4"/>
        <v>2.125110242994963E-06</v>
      </c>
      <c r="G30" s="1">
        <f t="shared" si="5"/>
        <v>1.000002125114759</v>
      </c>
    </row>
    <row r="31" spans="1:7" ht="12.75">
      <c r="A31">
        <v>-6.65</v>
      </c>
      <c r="B31">
        <f t="shared" si="0"/>
        <v>0.0001311201544205165</v>
      </c>
      <c r="C31" s="1">
        <f t="shared" si="1"/>
        <v>1.00013113734917</v>
      </c>
      <c r="D31">
        <f t="shared" si="2"/>
        <v>2.6822957795991087E-06</v>
      </c>
      <c r="E31">
        <f t="shared" si="3"/>
        <v>0.00018993327985605823</v>
      </c>
      <c r="F31">
        <f t="shared" si="4"/>
        <v>2.700842562232512E-06</v>
      </c>
      <c r="G31" s="1">
        <f t="shared" si="5"/>
        <v>1.0000027008498569</v>
      </c>
    </row>
    <row r="32" spans="1:7" ht="12.75">
      <c r="A32">
        <v>-6.6</v>
      </c>
      <c r="B32">
        <f t="shared" si="0"/>
        <v>0.00015910859015755285</v>
      </c>
      <c r="C32" s="1">
        <f t="shared" si="1"/>
        <v>1.0001591339097295</v>
      </c>
      <c r="D32">
        <f t="shared" si="2"/>
        <v>3.3976731247387093E-06</v>
      </c>
      <c r="E32">
        <f t="shared" si="3"/>
        <v>0.00022923140591080138</v>
      </c>
      <c r="F32">
        <f t="shared" si="4"/>
        <v>3.42472549685384E-06</v>
      </c>
      <c r="G32" s="1">
        <f t="shared" si="5"/>
        <v>1.0000034247372256</v>
      </c>
    </row>
    <row r="33" spans="1:7" ht="12.75">
      <c r="A33">
        <v>-6.55</v>
      </c>
      <c r="B33">
        <f t="shared" si="0"/>
        <v>0.00019261557563565734</v>
      </c>
      <c r="C33" s="1">
        <f t="shared" si="1"/>
        <v>1.0001926526835432</v>
      </c>
      <c r="D33">
        <f t="shared" si="2"/>
        <v>4.293514469955184E-06</v>
      </c>
      <c r="E33">
        <f t="shared" si="3"/>
        <v>0.00027599976234626844</v>
      </c>
      <c r="F33">
        <f t="shared" si="4"/>
        <v>4.332787413336121E-06</v>
      </c>
      <c r="G33" s="1">
        <f t="shared" si="5"/>
        <v>1.0000043328061865</v>
      </c>
    </row>
    <row r="34" spans="1:7" ht="12.75">
      <c r="A34">
        <v>-6.5</v>
      </c>
      <c r="B34">
        <f t="shared" si="0"/>
        <v>0.0002326290790355401</v>
      </c>
      <c r="C34" s="1">
        <f t="shared" si="1"/>
        <v>1.0002326832079158</v>
      </c>
      <c r="D34">
        <f t="shared" si="2"/>
        <v>5.412543907734602E-06</v>
      </c>
      <c r="E34">
        <f t="shared" si="3"/>
        <v>0.0003315167217691206</v>
      </c>
      <c r="F34">
        <f t="shared" si="4"/>
        <v>5.469289924953597E-06</v>
      </c>
      <c r="G34" s="1">
        <f t="shared" si="5"/>
        <v>1.0000054693198384</v>
      </c>
    </row>
    <row r="35" spans="1:7" ht="12.75">
      <c r="A35">
        <v>-6.45</v>
      </c>
      <c r="B35">
        <f t="shared" si="0"/>
        <v>0.0002802932768162236</v>
      </c>
      <c r="C35" s="1">
        <f t="shared" si="1"/>
        <v>1.0002803718631645</v>
      </c>
      <c r="D35">
        <f t="shared" si="2"/>
        <v>6.806876599374512E-06</v>
      </c>
      <c r="E35">
        <f t="shared" si="3"/>
        <v>0.00039725092526465833</v>
      </c>
      <c r="F35">
        <f t="shared" si="4"/>
        <v>6.888484786213589E-06</v>
      </c>
      <c r="G35" s="1">
        <f t="shared" si="5"/>
        <v>1.0000068885322377</v>
      </c>
    </row>
    <row r="36" spans="1:7" ht="12.75">
      <c r="A36">
        <v>-6.4</v>
      </c>
      <c r="B36">
        <f t="shared" si="0"/>
        <v>0.0003369292656768552</v>
      </c>
      <c r="C36" s="1">
        <f t="shared" si="1"/>
        <v>1.0003370428252685</v>
      </c>
      <c r="D36">
        <f t="shared" si="2"/>
        <v>8.539905471005582E-06</v>
      </c>
      <c r="E36">
        <f t="shared" si="3"/>
        <v>0.0004748842369127759</v>
      </c>
      <c r="F36">
        <f t="shared" si="4"/>
        <v>8.656718456732602E-06</v>
      </c>
      <c r="G36" s="1">
        <f t="shared" si="5"/>
        <v>1.0000086567933961</v>
      </c>
    </row>
    <row r="37" spans="1:7" ht="12.75">
      <c r="A37">
        <v>-6.35</v>
      </c>
      <c r="B37">
        <f t="shared" si="0"/>
        <v>0.00040405780186403284</v>
      </c>
      <c r="C37" s="1">
        <f t="shared" si="1"/>
        <v>1.0004042211305655</v>
      </c>
      <c r="D37">
        <f t="shared" si="2"/>
        <v>1.0688525774904534E-05</v>
      </c>
      <c r="E37">
        <f t="shared" si="3"/>
        <v>0.0005663365166158618</v>
      </c>
      <c r="F37">
        <f t="shared" si="4"/>
        <v>1.0854947602385946E-05</v>
      </c>
      <c r="G37" s="1">
        <f t="shared" si="5"/>
        <v>1.0000108550654334</v>
      </c>
    </row>
    <row r="38" spans="1:7" ht="12.75">
      <c r="A38">
        <v>-6.3</v>
      </c>
      <c r="B38">
        <f t="shared" si="0"/>
        <v>0.0004834241423837815</v>
      </c>
      <c r="C38" s="1">
        <f t="shared" si="1"/>
        <v>1.0004836579543155</v>
      </c>
      <c r="D38">
        <f t="shared" si="2"/>
        <v>1.3345749015902797E-05</v>
      </c>
      <c r="E38">
        <f t="shared" si="3"/>
        <v>0.0006737921888999576</v>
      </c>
      <c r="F38">
        <f t="shared" si="4"/>
        <v>1.3581739234256029E-05</v>
      </c>
      <c r="G38" s="1">
        <f t="shared" si="5"/>
        <v>1.0000135819237004</v>
      </c>
    </row>
    <row r="39" spans="1:7" ht="12.75">
      <c r="A39">
        <v>-6.25</v>
      </c>
      <c r="B39">
        <f t="shared" si="0"/>
        <v>0.0005770250423907664</v>
      </c>
      <c r="C39" s="1">
        <f t="shared" si="1"/>
        <v>1.0005773581925264</v>
      </c>
      <c r="D39">
        <f t="shared" si="2"/>
        <v>1.6623763729683994E-05</v>
      </c>
      <c r="E39">
        <f t="shared" si="3"/>
        <v>0.0007997285490989325</v>
      </c>
      <c r="F39">
        <f t="shared" si="4"/>
        <v>1.695684110425404E-05</v>
      </c>
      <c r="G39" s="1">
        <f t="shared" si="5"/>
        <v>1.0000169571286437</v>
      </c>
    </row>
    <row r="40" spans="1:7" ht="12.75">
      <c r="A40">
        <v>-6.2</v>
      </c>
      <c r="B40">
        <f t="shared" si="0"/>
        <v>0.0006871379379158604</v>
      </c>
      <c r="C40" s="1">
        <f t="shared" si="1"/>
        <v>1.0006876104211226</v>
      </c>
      <c r="D40">
        <f t="shared" si="2"/>
        <v>2.0657506912491463E-05</v>
      </c>
      <c r="E40">
        <f t="shared" si="3"/>
        <v>0.000946945706305824</v>
      </c>
      <c r="F40">
        <f t="shared" si="4"/>
        <v>2.112542153531075E-05</v>
      </c>
      <c r="G40" s="1">
        <f t="shared" si="5"/>
        <v>1.0000211258678282</v>
      </c>
    </row>
    <row r="41" spans="1:7" ht="12.75">
      <c r="A41">
        <v>-6.15</v>
      </c>
      <c r="B41">
        <f t="shared" si="0"/>
        <v>0.0008163523128285055</v>
      </c>
      <c r="C41" s="1">
        <f t="shared" si="1"/>
        <v>1.0008170192884143</v>
      </c>
      <c r="D41">
        <f t="shared" si="2"/>
        <v>2.56088164739543E-05</v>
      </c>
      <c r="E41">
        <f t="shared" si="3"/>
        <v>0.0011185980145487218</v>
      </c>
      <c r="F41">
        <f t="shared" si="4"/>
        <v>2.6263093204293176E-05</v>
      </c>
      <c r="G41" s="1">
        <f t="shared" si="5"/>
        <v>1.0000262637829724</v>
      </c>
    </row>
    <row r="42" spans="1:7" ht="12.75">
      <c r="A42">
        <v>-6.1</v>
      </c>
      <c r="B42">
        <f t="shared" si="0"/>
        <v>0.0009676032132183154</v>
      </c>
      <c r="C42" s="1">
        <f t="shared" si="1"/>
        <v>1.0009685403759983</v>
      </c>
      <c r="D42">
        <f t="shared" si="2"/>
        <v>3.1671241833008956E-05</v>
      </c>
      <c r="E42">
        <f t="shared" si="3"/>
        <v>0.0013182267897970945</v>
      </c>
      <c r="F42">
        <f t="shared" si="4"/>
        <v>3.258185264712875E-05</v>
      </c>
      <c r="G42" s="1">
        <f t="shared" si="5"/>
        <v>1.000032582914259</v>
      </c>
    </row>
    <row r="43" spans="1:7" ht="12.75">
      <c r="A43">
        <v>-6.05</v>
      </c>
      <c r="B43">
        <f t="shared" si="0"/>
        <v>0.001144206831022676</v>
      </c>
      <c r="C43" s="1">
        <f t="shared" si="1"/>
        <v>1.001145517540017</v>
      </c>
      <c r="D43">
        <f t="shared" si="2"/>
        <v>3.907559659754867E-05</v>
      </c>
      <c r="E43">
        <f t="shared" si="3"/>
        <v>0.0015497940507672725</v>
      </c>
      <c r="F43">
        <f t="shared" si="4"/>
        <v>4.0337086524582546E-05</v>
      </c>
      <c r="G43" s="1">
        <f t="shared" si="5"/>
        <v>1.0000403387136707</v>
      </c>
    </row>
    <row r="44" spans="1:7" ht="12.75">
      <c r="A44">
        <v>-6</v>
      </c>
      <c r="B44">
        <f t="shared" si="0"/>
        <v>0.0013498980316301035</v>
      </c>
      <c r="C44" s="1">
        <f t="shared" si="1"/>
        <v>1.0013517227194684</v>
      </c>
      <c r="D44">
        <f t="shared" si="2"/>
        <v>4.809634401736762E-05</v>
      </c>
      <c r="E44">
        <f t="shared" si="3"/>
        <v>0.0018177169563666773</v>
      </c>
      <c r="F44">
        <f t="shared" si="4"/>
        <v>4.98358170241587E-05</v>
      </c>
      <c r="G44" s="1">
        <f t="shared" si="5"/>
        <v>1.0000498383007566</v>
      </c>
    </row>
    <row r="45" spans="1:7" ht="12.75">
      <c r="A45">
        <v>-5.95</v>
      </c>
      <c r="B45">
        <f t="shared" si="0"/>
        <v>0.0015888696473648212</v>
      </c>
      <c r="C45" s="1">
        <f t="shared" si="1"/>
        <v>1.0015913981716165</v>
      </c>
      <c r="D45">
        <f t="shared" si="2"/>
        <v>5.905891241853034E-05</v>
      </c>
      <c r="E45">
        <f t="shared" si="3"/>
        <v>0.002126902542494702</v>
      </c>
      <c r="F45">
        <f t="shared" si="4"/>
        <v>6.14463821821455E-05</v>
      </c>
      <c r="G45" s="1">
        <f t="shared" si="5"/>
        <v>1.000061450158072</v>
      </c>
    </row>
    <row r="46" spans="1:7" ht="12.75">
      <c r="A46">
        <v>-5.9</v>
      </c>
      <c r="B46">
        <f t="shared" si="0"/>
        <v>0.001865813300384045</v>
      </c>
      <c r="C46" s="1">
        <f t="shared" si="1"/>
        <v>1.0018693010671775</v>
      </c>
      <c r="D46">
        <f t="shared" si="2"/>
        <v>7.234804392441951E-05</v>
      </c>
      <c r="E46">
        <f t="shared" si="3"/>
        <v>0.00248278228650356</v>
      </c>
      <c r="F46">
        <f t="shared" si="4"/>
        <v>7.560977230742617E-05</v>
      </c>
      <c r="G46" s="1">
        <f t="shared" si="5"/>
        <v>1.0000756154895774</v>
      </c>
    </row>
    <row r="47" spans="1:7" ht="12.75">
      <c r="A47">
        <v>-5.85</v>
      </c>
      <c r="B47">
        <f t="shared" si="0"/>
        <v>0.0021859614549132322</v>
      </c>
      <c r="C47" s="1">
        <f t="shared" si="1"/>
        <v>1.0021907503507372</v>
      </c>
      <c r="D47">
        <f t="shared" si="2"/>
        <v>8.841728519992653E-05</v>
      </c>
      <c r="E47">
        <f t="shared" si="3"/>
        <v>0.002891345949854629</v>
      </c>
      <c r="F47">
        <f t="shared" si="4"/>
        <v>9.285287086025686E-05</v>
      </c>
      <c r="G47" s="1">
        <f t="shared" si="5"/>
        <v>1.0000928614933164</v>
      </c>
    </row>
    <row r="48" spans="1:7" ht="12.75">
      <c r="A48">
        <v>-5.8</v>
      </c>
      <c r="B48">
        <f t="shared" si="0"/>
        <v>0.0025551303304279793</v>
      </c>
      <c r="C48" s="1">
        <f t="shared" si="1"/>
        <v>1.0025616757458229</v>
      </c>
      <c r="D48">
        <f t="shared" si="2"/>
        <v>0.00010779973347596616</v>
      </c>
      <c r="E48">
        <f t="shared" si="3"/>
        <v>0.003359174069564652</v>
      </c>
      <c r="F48">
        <f t="shared" si="4"/>
        <v>0.00011380387676018238</v>
      </c>
      <c r="G48" s="1">
        <f t="shared" si="5"/>
        <v>1.0001138168295567</v>
      </c>
    </row>
    <row r="49" spans="1:7" ht="12.75">
      <c r="A49">
        <v>-5.75</v>
      </c>
      <c r="B49">
        <f t="shared" si="0"/>
        <v>0.0029797632350545555</v>
      </c>
      <c r="C49" s="1">
        <f t="shared" si="1"/>
        <v>1.0029886687603484</v>
      </c>
      <c r="D49">
        <f t="shared" si="2"/>
        <v>0.00013112015441840708</v>
      </c>
      <c r="E49">
        <f t="shared" si="3"/>
        <v>0.003893468388339927</v>
      </c>
      <c r="F49">
        <f t="shared" si="4"/>
        <v>0.00013921021464021054</v>
      </c>
      <c r="G49" s="1">
        <f t="shared" si="5"/>
        <v>1.0001392295968223</v>
      </c>
    </row>
    <row r="50" spans="1:7" ht="12.75">
      <c r="A50">
        <v>-5.7</v>
      </c>
      <c r="B50">
        <f t="shared" si="0"/>
        <v>0.0034669738030406183</v>
      </c>
      <c r="C50" s="1">
        <f t="shared" si="1"/>
        <v>1.0034790355280763</v>
      </c>
      <c r="D50">
        <f t="shared" si="2"/>
        <v>0.00015910859015444423</v>
      </c>
      <c r="E50">
        <f t="shared" si="3"/>
        <v>0.004502079433564288</v>
      </c>
      <c r="F50">
        <f t="shared" si="4"/>
        <v>0.00016995926927894324</v>
      </c>
      <c r="G50" s="1">
        <f t="shared" si="5"/>
        <v>1.0001699881603425</v>
      </c>
    </row>
    <row r="51" spans="1:7" ht="12.75">
      <c r="A51">
        <v>-5.65</v>
      </c>
      <c r="B51">
        <f t="shared" si="0"/>
        <v>0.004024588542758334</v>
      </c>
      <c r="C51" s="1">
        <f t="shared" si="1"/>
        <v>1.00404085130663</v>
      </c>
      <c r="D51">
        <f t="shared" si="2"/>
        <v>0.00019261557563110543</v>
      </c>
      <c r="E51">
        <f t="shared" si="3"/>
        <v>0.005193530378435618</v>
      </c>
      <c r="F51">
        <f t="shared" si="4"/>
        <v>0.00020710230937037225</v>
      </c>
      <c r="G51" s="1">
        <f t="shared" si="5"/>
        <v>1.0002071452096217</v>
      </c>
    </row>
    <row r="52" spans="1:7" ht="12.75">
      <c r="A52">
        <v>-5.6</v>
      </c>
      <c r="B52">
        <f t="shared" si="0"/>
        <v>0.004661188023718732</v>
      </c>
      <c r="C52" s="1">
        <f t="shared" si="1"/>
        <v>1.0046830164438818</v>
      </c>
      <c r="D52">
        <f t="shared" si="2"/>
        <v>0.00023262907902876773</v>
      </c>
      <c r="E52">
        <f t="shared" si="3"/>
        <v>0.005977036246747391</v>
      </c>
      <c r="F52">
        <f t="shared" si="4"/>
        <v>0.0002518819926136362</v>
      </c>
      <c r="G52" s="1">
        <f t="shared" si="5"/>
        <v>1.0002519454531364</v>
      </c>
    </row>
    <row r="53" spans="1:7" ht="12.75">
      <c r="A53">
        <v>-5.55</v>
      </c>
      <c r="B53">
        <f t="shared" si="0"/>
        <v>0.005386145954066723</v>
      </c>
      <c r="C53" s="1">
        <f t="shared" si="1"/>
        <v>1.0054153136236306</v>
      </c>
      <c r="D53">
        <f t="shared" si="2"/>
        <v>0.0002802932768061206</v>
      </c>
      <c r="E53">
        <f t="shared" si="3"/>
        <v>0.006862517458465334</v>
      </c>
      <c r="F53">
        <f t="shared" si="4"/>
        <v>0.0003057638672455638</v>
      </c>
      <c r="G53" s="1">
        <f t="shared" si="5"/>
        <v>1.000305857387383</v>
      </c>
    </row>
    <row r="54" spans="1:7" ht="12.75">
      <c r="A54">
        <v>-5.5</v>
      </c>
      <c r="B54">
        <f t="shared" si="0"/>
        <v>0.006209665325776159</v>
      </c>
      <c r="C54" s="1">
        <f t="shared" si="1"/>
        <v>1.006248466209738</v>
      </c>
      <c r="D54">
        <f t="shared" si="2"/>
        <v>0.00033692926566208925</v>
      </c>
      <c r="E54">
        <f t="shared" si="3"/>
        <v>0.007860606658934066</v>
      </c>
      <c r="F54">
        <f t="shared" si="4"/>
        <v>0.0003704723026145817</v>
      </c>
      <c r="G54" s="1">
        <f t="shared" si="5"/>
        <v>1.0003706096032077</v>
      </c>
    </row>
    <row r="55" spans="1:7" ht="12.75">
      <c r="A55">
        <v>-5.45</v>
      </c>
      <c r="B55">
        <f t="shared" si="0"/>
        <v>0.007142810735271454</v>
      </c>
      <c r="C55" s="1">
        <f t="shared" si="1"/>
        <v>1.0071941975265961</v>
      </c>
      <c r="D55">
        <f t="shared" si="2"/>
        <v>0.00040405780184227247</v>
      </c>
      <c r="E55">
        <f t="shared" si="3"/>
        <v>0.008982647732996285</v>
      </c>
      <c r="F55">
        <f t="shared" si="4"/>
        <v>0.0004480312908875421</v>
      </c>
      <c r="G55" s="1">
        <f t="shared" si="5"/>
        <v>1.0004482321128998</v>
      </c>
    </row>
    <row r="56" spans="1:7" ht="12.75">
      <c r="A56">
        <v>-5.4</v>
      </c>
      <c r="B56">
        <f t="shared" si="0"/>
        <v>0.008197535924596155</v>
      </c>
      <c r="C56" s="1">
        <f t="shared" si="1"/>
        <v>1.008265290944037</v>
      </c>
      <c r="D56">
        <f t="shared" si="2"/>
        <v>0.0004834241423519181</v>
      </c>
      <c r="E56">
        <f t="shared" si="3"/>
        <v>0.010240685879323919</v>
      </c>
      <c r="F56">
        <f t="shared" si="4"/>
        <v>0.0005408105607797179</v>
      </c>
      <c r="G56" s="1">
        <f t="shared" si="5"/>
        <v>1.0005411031951021</v>
      </c>
    </row>
    <row r="57" spans="1:7" ht="12.75">
      <c r="A57">
        <v>-5.35</v>
      </c>
      <c r="B57">
        <f t="shared" si="0"/>
        <v>0.009386705534838558</v>
      </c>
      <c r="C57" s="1">
        <f t="shared" si="1"/>
        <v>1.0094756506774993</v>
      </c>
      <c r="D57">
        <f t="shared" si="2"/>
        <v>0.000577025042344137</v>
      </c>
      <c r="E57">
        <f t="shared" si="3"/>
        <v>0.011647447612700534</v>
      </c>
      <c r="F57">
        <f t="shared" si="4"/>
        <v>0.0006515774292413584</v>
      </c>
      <c r="G57" s="1">
        <f t="shared" si="5"/>
        <v>1.0006520022591974</v>
      </c>
    </row>
    <row r="58" spans="1:7" ht="12.75">
      <c r="A58">
        <v>-5.3</v>
      </c>
      <c r="B58">
        <f t="shared" si="0"/>
        <v>0.010724110021675837</v>
      </c>
      <c r="C58" s="1">
        <f t="shared" si="1"/>
        <v>1.0108403632700589</v>
      </c>
      <c r="D58">
        <f t="shared" si="2"/>
        <v>0.0006871379378478037</v>
      </c>
      <c r="E58">
        <f t="shared" si="3"/>
        <v>0.013216309575650786</v>
      </c>
      <c r="F58">
        <f t="shared" si="4"/>
        <v>0.0007835547849552939</v>
      </c>
      <c r="G58" s="1">
        <f t="shared" si="5"/>
        <v>1.0007841692245034</v>
      </c>
    </row>
    <row r="59" spans="1:7" ht="12.75">
      <c r="A59">
        <v>-5.25</v>
      </c>
      <c r="B59">
        <f t="shared" si="0"/>
        <v>0.01222447265504456</v>
      </c>
      <c r="C59" s="1">
        <f t="shared" si="1"/>
        <v>1.0123757597922098</v>
      </c>
      <c r="D59">
        <f t="shared" si="2"/>
        <v>0.0008163523127294736</v>
      </c>
      <c r="E59">
        <f t="shared" si="3"/>
        <v>0.014961255078360991</v>
      </c>
      <c r="F59">
        <f t="shared" si="4"/>
        <v>0.0009404855446739205</v>
      </c>
      <c r="G59" s="1">
        <f t="shared" si="5"/>
        <v>1.0009413708903885</v>
      </c>
    </row>
    <row r="60" spans="1:7" ht="12.75">
      <c r="A60">
        <v>-5.2</v>
      </c>
      <c r="B60">
        <f t="shared" si="0"/>
        <v>0.01390344751349848</v>
      </c>
      <c r="C60" s="1">
        <f t="shared" si="1"/>
        <v>1.014099478878047</v>
      </c>
      <c r="D60">
        <f t="shared" si="2"/>
        <v>0.0009676032130744305</v>
      </c>
      <c r="E60">
        <f t="shared" si="3"/>
        <v>0.016896817349742133</v>
      </c>
      <c r="F60">
        <f t="shared" si="4"/>
        <v>0.0011267038461080462</v>
      </c>
      <c r="G60" s="1">
        <f t="shared" si="5"/>
        <v>1.0011279747395854</v>
      </c>
    </row>
    <row r="61" spans="1:7" ht="12.75">
      <c r="A61">
        <v>-5.15</v>
      </c>
      <c r="B61">
        <f t="shared" si="0"/>
        <v>0.015777607391090243</v>
      </c>
      <c r="C61" s="1">
        <f t="shared" si="1"/>
        <v>1.016030530812521</v>
      </c>
      <c r="D61">
        <f t="shared" si="2"/>
        <v>0.0011442068308142872</v>
      </c>
      <c r="E61">
        <f t="shared" si="3"/>
        <v>0.01903800857489002</v>
      </c>
      <c r="F61">
        <f t="shared" si="4"/>
        <v>0.0013472131355195703</v>
      </c>
      <c r="G61" s="1">
        <f t="shared" si="5"/>
        <v>1.00134903056722</v>
      </c>
    </row>
    <row r="62" spans="1:7" ht="12.75">
      <c r="A62">
        <v>-5.1</v>
      </c>
      <c r="B62">
        <f t="shared" si="0"/>
        <v>0.01786442056281634</v>
      </c>
      <c r="C62" s="1">
        <f t="shared" si="1"/>
        <v>1.0181893629930947</v>
      </c>
      <c r="D62">
        <f t="shared" si="2"/>
        <v>0.001349898031329011</v>
      </c>
      <c r="E62">
        <f t="shared" si="3"/>
        <v>0.021400233916850087</v>
      </c>
      <c r="F62">
        <f t="shared" si="4"/>
        <v>0.0016077711708112976</v>
      </c>
      <c r="G62" s="1">
        <f t="shared" si="5"/>
        <v>1.0016103602616147</v>
      </c>
    </row>
    <row r="63" spans="1:7" ht="12.75">
      <c r="A63">
        <v>-5.05</v>
      </c>
      <c r="B63">
        <f t="shared" si="0"/>
        <v>0.020182215405703974</v>
      </c>
      <c r="C63" s="1">
        <f t="shared" si="1"/>
        <v>1.0205979272095582</v>
      </c>
      <c r="D63">
        <f t="shared" si="2"/>
        <v>0.001588869646930946</v>
      </c>
      <c r="E63">
        <f t="shared" si="3"/>
        <v>0.023999189874707505</v>
      </c>
      <c r="F63">
        <f t="shared" si="4"/>
        <v>0.001914981788594933</v>
      </c>
      <c r="G63" s="1">
        <f t="shared" si="5"/>
        <v>1.001918655979855</v>
      </c>
    </row>
    <row r="64" spans="1:7" ht="12.75">
      <c r="A64">
        <v>-5</v>
      </c>
      <c r="B64">
        <f t="shared" si="0"/>
        <v>0.022750131948178542</v>
      </c>
      <c r="C64" s="1">
        <f t="shared" si="1"/>
        <v>1.0232797493168575</v>
      </c>
      <c r="D64">
        <f t="shared" si="2"/>
        <v>0.0018658132997602106</v>
      </c>
      <c r="E64">
        <f t="shared" si="3"/>
        <v>0.02685074651624142</v>
      </c>
      <c r="F64">
        <f t="shared" si="4"/>
        <v>0.0022763930739584295</v>
      </c>
      <c r="G64" s="1">
        <f t="shared" si="5"/>
        <v>1.00228158686249</v>
      </c>
    </row>
    <row r="65" spans="1:7" ht="12.75">
      <c r="A65">
        <v>-4.95</v>
      </c>
      <c r="B65">
        <f t="shared" si="0"/>
        <v>0.025588059521637674</v>
      </c>
      <c r="C65" s="1">
        <f t="shared" si="1"/>
        <v>1.0262600020162682</v>
      </c>
      <c r="D65">
        <f t="shared" si="2"/>
        <v>0.0021859614540186145</v>
      </c>
      <c r="E65">
        <f t="shared" si="3"/>
        <v>0.029970813341594682</v>
      </c>
      <c r="F65">
        <f t="shared" si="4"/>
        <v>0.002700601322907282</v>
      </c>
      <c r="G65" s="1">
        <f t="shared" si="5"/>
        <v>1.002707914319902</v>
      </c>
    </row>
    <row r="66" spans="1:7" ht="12.75">
      <c r="A66">
        <v>-4.9</v>
      </c>
      <c r="B66">
        <f t="shared" si="0"/>
        <v>0.028716559816000298</v>
      </c>
      <c r="C66" s="1">
        <f t="shared" si="1"/>
        <v>1.0295655816087632</v>
      </c>
      <c r="D66">
        <f t="shared" si="2"/>
        <v>0.0025551303291481142</v>
      </c>
      <c r="E66">
        <f t="shared" si="3"/>
        <v>0.03337518878377699</v>
      </c>
      <c r="F66">
        <f t="shared" si="4"/>
        <v>0.0031973598994269633</v>
      </c>
      <c r="G66" s="1">
        <f t="shared" si="5"/>
        <v>1.0032076158015637</v>
      </c>
    </row>
    <row r="67" spans="1:7" ht="12.75">
      <c r="A67">
        <v>-4.85</v>
      </c>
      <c r="B67">
        <f t="shared" si="0"/>
        <v>0.03215677479561163</v>
      </c>
      <c r="C67" s="1">
        <f t="shared" si="1"/>
        <v>1.0332251897396096</v>
      </c>
      <c r="D67">
        <f t="shared" si="2"/>
        <v>0.0029797632332281276</v>
      </c>
      <c r="E67">
        <f t="shared" si="3"/>
        <v>0.0370793936305881</v>
      </c>
      <c r="F67">
        <f t="shared" si="4"/>
        <v>0.003777691763084996</v>
      </c>
      <c r="G67" s="1">
        <f t="shared" si="5"/>
        <v>1.0037920168338437</v>
      </c>
    </row>
    <row r="68" spans="1:7" ht="12.75">
      <c r="A68">
        <v>-4.8</v>
      </c>
      <c r="B68">
        <f aca="true" t="shared" si="6" ref="B68:B131">NORMSDIST(3-A68)-NORMSDIST(-3-A68)</f>
        <v>0.03593031911292266</v>
      </c>
      <c r="C68" s="1">
        <f aca="true" t="shared" si="7" ref="C68:C131">1/(1-B68)</f>
        <v>1.0372694213138844</v>
      </c>
      <c r="D68">
        <f aca="true" t="shared" si="8" ref="D68:D131">NORMSDIST(2.1-A68)-NORMSDIST(-2.1-A68)</f>
        <v>0.003466973800440476</v>
      </c>
      <c r="E68">
        <f aca="true" t="shared" si="9" ref="E68:E131">NORMSDIST(3.1-A68)-NORMSDIST(-3.1-A68)-(NORMSDIST(2.1-A68)-NORMSDIST(-2.1-A68))</f>
        <v>0.0410984889581012</v>
      </c>
      <c r="F68">
        <f aca="true" t="shared" si="10" ref="F68:F131">D68+E68*(D68+E68/2)</f>
        <v>0.004454004082215488</v>
      </c>
      <c r="G68" s="1">
        <f aca="true" t="shared" si="11" ref="G68:G131">1/(1-F68)</f>
        <v>1.0044739309891046</v>
      </c>
    </row>
    <row r="69" spans="1:7" ht="12.75">
      <c r="A69">
        <v>-4.75</v>
      </c>
      <c r="B69">
        <f t="shared" si="6"/>
        <v>0.04005915686381256</v>
      </c>
      <c r="C69" s="1">
        <f t="shared" si="7"/>
        <v>1.0417308599277189</v>
      </c>
      <c r="D69">
        <f t="shared" si="8"/>
        <v>0.004024588539065843</v>
      </c>
      <c r="E69">
        <f t="shared" si="9"/>
        <v>0.04544687949458015</v>
      </c>
      <c r="F69">
        <f t="shared" si="10"/>
        <v>0.005240202957313481</v>
      </c>
      <c r="G69" s="1">
        <f t="shared" si="11"/>
        <v>1.0052678073368988</v>
      </c>
    </row>
    <row r="70" spans="1:7" ht="12.75">
      <c r="A70">
        <v>-4.7</v>
      </c>
      <c r="B70">
        <f t="shared" si="6"/>
        <v>0.044565462758536234</v>
      </c>
      <c r="C70" s="1">
        <f t="shared" si="7"/>
        <v>1.0466441823290227</v>
      </c>
      <c r="D70">
        <f t="shared" si="8"/>
        <v>0.004661188018487805</v>
      </c>
      <c r="E70">
        <f t="shared" si="9"/>
        <v>0.05013810368106708</v>
      </c>
      <c r="F70">
        <f t="shared" si="10"/>
        <v>0.006151805867002411</v>
      </c>
      <c r="G70" s="1">
        <f t="shared" si="11"/>
        <v>1.0061898848368578</v>
      </c>
    </row>
    <row r="71" spans="1:7" ht="12.75">
      <c r="A71">
        <v>-4.65</v>
      </c>
      <c r="B71">
        <f t="shared" si="6"/>
        <v>0.049471468033638</v>
      </c>
      <c r="C71" s="1">
        <f t="shared" si="7"/>
        <v>1.0520462735940141</v>
      </c>
      <c r="D71">
        <f t="shared" si="8"/>
        <v>0.005386145946674414</v>
      </c>
      <c r="E71">
        <f t="shared" si="9"/>
        <v>0.055184612055379945</v>
      </c>
      <c r="F71">
        <f t="shared" si="10"/>
        <v>0.007206049025066692</v>
      </c>
      <c r="G71" s="1">
        <f t="shared" si="11"/>
        <v>1.0072583530731531</v>
      </c>
    </row>
    <row r="72" spans="1:7" ht="12.75">
      <c r="A72">
        <v>-4.6</v>
      </c>
      <c r="B72">
        <f t="shared" si="6"/>
        <v>0.05479929169954323</v>
      </c>
      <c r="C72" s="1">
        <f t="shared" si="7"/>
        <v>1.0579763548824213</v>
      </c>
      <c r="D72">
        <f t="shared" si="8"/>
        <v>0.006209665315355162</v>
      </c>
      <c r="E72">
        <f t="shared" si="9"/>
        <v>0.06059753595349615</v>
      </c>
      <c r="F72">
        <f t="shared" si="10"/>
        <v>0.008421986414379204</v>
      </c>
      <c r="G72" s="1">
        <f t="shared" si="11"/>
        <v>1.0084935187135953</v>
      </c>
    </row>
    <row r="73" spans="1:7" ht="12.75">
      <c r="A73">
        <v>-4.55</v>
      </c>
      <c r="B73">
        <f t="shared" si="6"/>
        <v>0.06057075800203726</v>
      </c>
      <c r="C73" s="1">
        <f t="shared" si="7"/>
        <v>1.0644761258157307</v>
      </c>
      <c r="D73">
        <f t="shared" si="8"/>
        <v>0.007142810720616843</v>
      </c>
      <c r="E73">
        <f t="shared" si="9"/>
        <v>0.06638644888902145</v>
      </c>
      <c r="F73">
        <f t="shared" si="10"/>
        <v>0.009820576857492356</v>
      </c>
      <c r="G73" s="1">
        <f t="shared" si="11"/>
        <v>1.0099179771140114</v>
      </c>
    </row>
    <row r="74" spans="1:7" ht="12.75">
      <c r="A74">
        <v>-4.5</v>
      </c>
      <c r="B74">
        <f t="shared" si="6"/>
        <v>0.06680720126882622</v>
      </c>
      <c r="C74" s="1">
        <f t="shared" si="7"/>
        <v>1.0715899237110074</v>
      </c>
      <c r="D74">
        <f t="shared" si="8"/>
        <v>0.008197535904038267</v>
      </c>
      <c r="E74">
        <f t="shared" si="9"/>
        <v>0.07255912332971803</v>
      </c>
      <c r="F74">
        <f t="shared" si="10"/>
        <v>0.011424755111887787</v>
      </c>
      <c r="G74" s="1">
        <f t="shared" si="11"/>
        <v>1.0115567885914247</v>
      </c>
    </row>
    <row r="75" spans="1:7" ht="12.75">
      <c r="A75">
        <v>-4.45</v>
      </c>
      <c r="B75">
        <f t="shared" si="6"/>
        <v>0.07352925960960166</v>
      </c>
      <c r="C75" s="1">
        <f t="shared" si="7"/>
        <v>1.0793649021000034</v>
      </c>
      <c r="D75">
        <f t="shared" si="8"/>
        <v>0.009386705506070014</v>
      </c>
      <c r="E75">
        <f t="shared" si="9"/>
        <v>0.07912128593131018</v>
      </c>
      <c r="F75">
        <f t="shared" si="10"/>
        <v>0.013259482660080854</v>
      </c>
      <c r="G75" s="1">
        <f t="shared" si="11"/>
        <v>1.013437659067478</v>
      </c>
    </row>
    <row r="76" spans="1:7" ht="12.75">
      <c r="A76">
        <v>-4.4</v>
      </c>
      <c r="B76">
        <f t="shared" si="6"/>
        <v>0.0807566592337029</v>
      </c>
      <c r="C76" s="1">
        <f t="shared" si="7"/>
        <v>1.0878512311727848</v>
      </c>
      <c r="D76">
        <f t="shared" si="8"/>
        <v>0.01072410998151585</v>
      </c>
      <c r="E76">
        <f t="shared" si="9"/>
        <v>0.08607637460406259</v>
      </c>
      <c r="F76">
        <f t="shared" si="10"/>
        <v>0.01535177362206943</v>
      </c>
      <c r="G76" s="1">
        <f t="shared" si="11"/>
        <v>1.0155911250442624</v>
      </c>
    </row>
    <row r="77" spans="1:7" ht="12.75">
      <c r="A77">
        <v>-4.35</v>
      </c>
      <c r="B77">
        <f t="shared" si="6"/>
        <v>0.08850799143730292</v>
      </c>
      <c r="C77" s="1">
        <f t="shared" si="7"/>
        <v>1.0971023230108934</v>
      </c>
      <c r="D77">
        <f t="shared" si="8"/>
        <v>0.012224472599119629</v>
      </c>
      <c r="E77">
        <f t="shared" si="9"/>
        <v>0.09342530106768909</v>
      </c>
      <c r="F77">
        <f t="shared" si="10"/>
        <v>0.017730691071880272</v>
      </c>
      <c r="G77" s="1">
        <f t="shared" si="11"/>
        <v>1.0180507432235957</v>
      </c>
    </row>
    <row r="78" spans="1:7" ht="12.75">
      <c r="A78">
        <v>-4.3</v>
      </c>
      <c r="B78">
        <f t="shared" si="6"/>
        <v>0.09680048458546642</v>
      </c>
      <c r="C78" s="1">
        <f t="shared" si="7"/>
        <v>1.1071750847220492</v>
      </c>
      <c r="D78">
        <f t="shared" si="8"/>
        <v>0.013903447435810068</v>
      </c>
      <c r="E78">
        <f t="shared" si="9"/>
        <v>0.1011662227858302</v>
      </c>
      <c r="F78">
        <f t="shared" si="10"/>
        <v>0.020427309012968423</v>
      </c>
      <c r="G78" s="1">
        <f t="shared" si="11"/>
        <v>1.0208532855202257</v>
      </c>
    </row>
    <row r="79" spans="1:7" ht="12.75">
      <c r="A79">
        <v>-4.25</v>
      </c>
      <c r="B79">
        <f t="shared" si="6"/>
        <v>0.10564977366664685</v>
      </c>
      <c r="C79" s="1">
        <f t="shared" si="7"/>
        <v>1.1181302028622373</v>
      </c>
      <c r="D79">
        <f t="shared" si="8"/>
        <v>0.015777607283433026</v>
      </c>
      <c r="E79">
        <f t="shared" si="9"/>
        <v>0.10929432835361808</v>
      </c>
      <c r="F79">
        <f t="shared" si="10"/>
        <v>0.023474635379637232</v>
      </c>
      <c r="G79" s="1">
        <f t="shared" si="11"/>
        <v>1.024038940748624</v>
      </c>
    </row>
    <row r="80" spans="1:7" ht="12.75">
      <c r="A80">
        <v>-4.2</v>
      </c>
      <c r="B80">
        <f t="shared" si="6"/>
        <v>0.11506967022140713</v>
      </c>
      <c r="C80" s="1">
        <f t="shared" si="7"/>
        <v>1.130032462838286</v>
      </c>
      <c r="D80">
        <f t="shared" si="8"/>
        <v>0.01786442041399372</v>
      </c>
      <c r="E80">
        <f t="shared" si="9"/>
        <v>0.11780164053224507</v>
      </c>
      <c r="F80">
        <f t="shared" si="10"/>
        <v>0.02690749170196405</v>
      </c>
      <c r="G80" s="1">
        <f t="shared" si="11"/>
        <v>1.0276515248781701</v>
      </c>
    </row>
    <row r="81" spans="1:7" ht="12.75">
      <c r="A81">
        <v>-4.15</v>
      </c>
      <c r="B81">
        <f t="shared" si="6"/>
        <v>0.12507193563671626</v>
      </c>
      <c r="C81" s="1">
        <f t="shared" si="7"/>
        <v>1.1429511073321617</v>
      </c>
      <c r="D81">
        <f t="shared" si="8"/>
        <v>0.020182215200478026</v>
      </c>
      <c r="E81">
        <f t="shared" si="9"/>
        <v>0.1266768411752095</v>
      </c>
      <c r="F81">
        <f t="shared" si="10"/>
        <v>0.030762345515057507</v>
      </c>
      <c r="G81" s="1">
        <f t="shared" si="11"/>
        <v>1.031738702445898</v>
      </c>
    </row>
    <row r="82" spans="1:7" ht="12.75">
      <c r="A82">
        <v>-4.1</v>
      </c>
      <c r="B82">
        <f t="shared" si="6"/>
        <v>0.13566606094575884</v>
      </c>
      <c r="C82" s="1">
        <f t="shared" si="7"/>
        <v>1.1569602381854927</v>
      </c>
      <c r="D82">
        <f t="shared" si="8"/>
        <v>0.02275013166586337</v>
      </c>
      <c r="E82">
        <f t="shared" si="9"/>
        <v>0.1359051222652926</v>
      </c>
      <c r="F82">
        <f t="shared" si="10"/>
        <v>0.035077092220436104</v>
      </c>
      <c r="G82" s="1">
        <f t="shared" si="11"/>
        <v>1.0363522224808135</v>
      </c>
    </row>
    <row r="83" spans="1:7" ht="12.75">
      <c r="A83">
        <v>-4.05</v>
      </c>
      <c r="B83">
        <f t="shared" si="6"/>
        <v>0.1468590563750013</v>
      </c>
      <c r="C83" s="1">
        <f t="shared" si="7"/>
        <v>1.172139266638636</v>
      </c>
      <c r="D83">
        <f t="shared" si="8"/>
        <v>0.025588059134223906</v>
      </c>
      <c r="E83">
        <f t="shared" si="9"/>
        <v>0.1454680671738241</v>
      </c>
      <c r="F83">
        <f t="shared" si="10"/>
        <v>0.03989078392285307</v>
      </c>
      <c r="G83" s="1">
        <f t="shared" si="11"/>
        <v>1.0415481731191378</v>
      </c>
    </row>
    <row r="84" spans="1:7" ht="12.75">
      <c r="A84">
        <v>-4</v>
      </c>
      <c r="B84">
        <f t="shared" si="6"/>
        <v>0.1586552539301771</v>
      </c>
      <c r="C84" s="1">
        <f t="shared" si="7"/>
        <v>1.188573417343252</v>
      </c>
      <c r="D84">
        <f t="shared" si="8"/>
        <v>0.028716559285659526</v>
      </c>
      <c r="E84">
        <f t="shared" si="9"/>
        <v>0.15534356606047617</v>
      </c>
      <c r="F84">
        <f t="shared" si="10"/>
        <v>0.04524330376827372</v>
      </c>
      <c r="G84" s="1">
        <f t="shared" si="11"/>
        <v>1.0473872599656455</v>
      </c>
    </row>
    <row r="85" spans="1:7" ht="12.75">
      <c r="A85">
        <v>-3.95</v>
      </c>
      <c r="B85">
        <f t="shared" si="6"/>
        <v>0.17105612630665534</v>
      </c>
      <c r="C85" s="1">
        <f t="shared" si="7"/>
        <v>1.2063542921724215</v>
      </c>
      <c r="D85">
        <f t="shared" si="8"/>
        <v>0.03215677407138462</v>
      </c>
      <c r="E85">
        <f t="shared" si="9"/>
        <v>0.16550576905041314</v>
      </c>
      <c r="F85">
        <f t="shared" si="10"/>
        <v>0.051174985488733865</v>
      </c>
      <c r="G85" s="1">
        <f t="shared" si="11"/>
        <v>1.0539351141739173</v>
      </c>
    </row>
    <row r="86" spans="1:7" ht="12.75">
      <c r="A86">
        <v>-3.9</v>
      </c>
      <c r="B86">
        <f t="shared" si="6"/>
        <v>0.1840601253441594</v>
      </c>
      <c r="C86" s="1">
        <f t="shared" si="7"/>
        <v>1.2255805005507239</v>
      </c>
      <c r="D86">
        <f t="shared" si="8"/>
        <v>0.03593031812633807</v>
      </c>
      <c r="E86">
        <f t="shared" si="9"/>
        <v>0.17592508045577882</v>
      </c>
      <c r="F86">
        <f t="shared" si="10"/>
        <v>0.05772617920020194</v>
      </c>
      <c r="G86" s="1">
        <f t="shared" si="11"/>
        <v>1.0612626371718619</v>
      </c>
    </row>
    <row r="87" spans="1:7" ht="12.75">
      <c r="A87">
        <v>-3.85</v>
      </c>
      <c r="B87">
        <f t="shared" si="6"/>
        <v>0.1976625431189999</v>
      </c>
      <c r="C87" s="1">
        <f t="shared" si="7"/>
        <v>1.2463583638328337</v>
      </c>
      <c r="D87">
        <f t="shared" si="8"/>
        <v>0.040059155523104684</v>
      </c>
      <c r="E87">
        <f t="shared" si="9"/>
        <v>0.18656819685193715</v>
      </c>
      <c r="F87">
        <f t="shared" si="10"/>
        <v>0.06493676597475323</v>
      </c>
      <c r="G87" s="1">
        <f t="shared" si="11"/>
        <v>1.0694463899465008</v>
      </c>
    </row>
    <row r="88" spans="1:7" ht="12.75">
      <c r="A88">
        <v>-3.8</v>
      </c>
      <c r="B88">
        <f t="shared" si="6"/>
        <v>0.21185539857816582</v>
      </c>
      <c r="C88" s="1">
        <f t="shared" si="7"/>
        <v>1.2688027021893862</v>
      </c>
      <c r="D88">
        <f t="shared" si="8"/>
        <v>0.044565460941035306</v>
      </c>
      <c r="E88">
        <f t="shared" si="9"/>
        <v>0.19739819127943758</v>
      </c>
      <c r="F88">
        <f t="shared" si="10"/>
        <v>0.07284562528452682</v>
      </c>
      <c r="G88" s="1">
        <f t="shared" si="11"/>
        <v>1.0785690358273743</v>
      </c>
    </row>
    <row r="89" spans="1:7" ht="12.75">
      <c r="A89">
        <v>-3.75</v>
      </c>
      <c r="B89">
        <f t="shared" si="6"/>
        <v>0.22662735236947595</v>
      </c>
      <c r="C89" s="1">
        <f t="shared" si="7"/>
        <v>1.293037713531532</v>
      </c>
      <c r="D89">
        <f t="shared" si="8"/>
        <v>0.04947146557578308</v>
      </c>
      <c r="E89">
        <f t="shared" si="9"/>
        <v>0.20837464522638915</v>
      </c>
      <c r="F89">
        <f t="shared" si="10"/>
        <v>0.08149006105057818</v>
      </c>
      <c r="G89" s="1">
        <f t="shared" si="11"/>
        <v>1.088719846781174</v>
      </c>
    </row>
    <row r="90" spans="1:7" ht="12.75">
      <c r="A90">
        <v>-3.7</v>
      </c>
      <c r="B90">
        <f t="shared" si="6"/>
        <v>0.24196365221265204</v>
      </c>
      <c r="C90" s="1">
        <f t="shared" si="7"/>
        <v>1.3191979552417585</v>
      </c>
      <c r="D90">
        <f t="shared" si="8"/>
        <v>0.054799288383811984</v>
      </c>
      <c r="E90">
        <f t="shared" si="9"/>
        <v>0.21945382936103064</v>
      </c>
      <c r="F90">
        <f t="shared" si="10"/>
        <v>0.09090519367650915</v>
      </c>
      <c r="G90" s="1">
        <f t="shared" si="11"/>
        <v>1.099995284368792</v>
      </c>
    </row>
    <row r="91" spans="1:7" ht="12.75">
      <c r="A91">
        <v>-3.65</v>
      </c>
      <c r="B91">
        <f t="shared" si="6"/>
        <v>0.2578461107912101</v>
      </c>
      <c r="C91" s="1">
        <f t="shared" si="7"/>
        <v>1.3474294409022094</v>
      </c>
      <c r="D91">
        <f t="shared" si="8"/>
        <v>0.06057075353988661</v>
      </c>
      <c r="E91">
        <f t="shared" si="9"/>
        <v>0.23058893324106744</v>
      </c>
      <c r="F91">
        <f t="shared" si="10"/>
        <v>0.10112332705088341</v>
      </c>
      <c r="G91" s="1">
        <f t="shared" si="11"/>
        <v>1.1124996677454193</v>
      </c>
    </row>
    <row r="92" spans="1:7" ht="12.75">
      <c r="A92">
        <v>-3.6</v>
      </c>
      <c r="B92">
        <f t="shared" si="6"/>
        <v>0.27425311772951566</v>
      </c>
      <c r="C92" s="1">
        <f t="shared" si="7"/>
        <v>1.3778908658505296</v>
      </c>
      <c r="D92">
        <f t="shared" si="8"/>
        <v>0.06680719527848666</v>
      </c>
      <c r="E92">
        <f t="shared" si="9"/>
        <v>0.24173034343707922</v>
      </c>
      <c r="F92">
        <f t="shared" si="10"/>
        <v>0.1121733010063274</v>
      </c>
      <c r="G92" s="1">
        <f t="shared" si="11"/>
        <v>1.126345942438398</v>
      </c>
    </row>
    <row r="93" spans="1:7" ht="12.75">
      <c r="A93">
        <v>-3.55</v>
      </c>
      <c r="B93">
        <f t="shared" si="6"/>
        <v>0.2911596867595778</v>
      </c>
      <c r="C93" s="1">
        <f t="shared" si="7"/>
        <v>1.4107549772790973</v>
      </c>
      <c r="D93">
        <f t="shared" si="8"/>
        <v>0.07352925158725654</v>
      </c>
      <c r="E93">
        <f t="shared" si="9"/>
        <v>0.25282596868600893</v>
      </c>
      <c r="F93">
        <f t="shared" si="10"/>
        <v>0.12407984106757132</v>
      </c>
      <c r="G93" s="1">
        <f t="shared" si="11"/>
        <v>1.1416565651586326</v>
      </c>
    </row>
    <row r="94" spans="1:7" ht="12.75">
      <c r="A94">
        <v>-3.5</v>
      </c>
      <c r="B94">
        <f t="shared" si="6"/>
        <v>0.3085375386858269</v>
      </c>
      <c r="C94" s="1">
        <f t="shared" si="7"/>
        <v>1.4462101067633224</v>
      </c>
      <c r="D94">
        <f t="shared" si="8"/>
        <v>0.0807566485161808</v>
      </c>
      <c r="E94">
        <f t="shared" si="9"/>
        <v>0.2638216098529371</v>
      </c>
      <c r="F94">
        <f t="shared" si="10"/>
        <v>0.1368629184467451</v>
      </c>
      <c r="G94" s="1">
        <f t="shared" si="11"/>
        <v>1.1585645216405882</v>
      </c>
    </row>
    <row r="95" spans="1:7" ht="12.75">
      <c r="A95">
        <v>-3.45</v>
      </c>
      <c r="B95">
        <f t="shared" si="6"/>
        <v>0.3263552202319949</v>
      </c>
      <c r="C95" s="1">
        <f t="shared" si="7"/>
        <v>1.4844618856014702</v>
      </c>
      <c r="D95">
        <f t="shared" si="8"/>
        <v>0.08850797715392211</v>
      </c>
      <c r="E95">
        <f t="shared" si="9"/>
        <v>0.27466137164169024</v>
      </c>
      <c r="F95">
        <f t="shared" si="10"/>
        <v>0.1505371340962971</v>
      </c>
      <c r="G95" s="1">
        <f t="shared" si="11"/>
        <v>1.177214496523221</v>
      </c>
    </row>
    <row r="96" spans="1:7" ht="12.75">
      <c r="A96">
        <v>-3.4</v>
      </c>
      <c r="B96">
        <f t="shared" si="6"/>
        <v>0.3445782583119873</v>
      </c>
      <c r="C96" s="1">
        <f t="shared" si="7"/>
        <v>1.525735166222194</v>
      </c>
      <c r="D96">
        <f t="shared" si="8"/>
        <v>0.09680046559604782</v>
      </c>
      <c r="E96">
        <f t="shared" si="9"/>
        <v>0.2852881121748396</v>
      </c>
      <c r="F96">
        <f t="shared" si="10"/>
        <v>0.16511114115773176</v>
      </c>
      <c r="G96" s="1">
        <f t="shared" si="11"/>
        <v>1.197764216648776</v>
      </c>
    </row>
    <row r="97" spans="1:7" ht="12.75">
      <c r="A97">
        <v>-3.35</v>
      </c>
      <c r="B97">
        <f t="shared" si="6"/>
        <v>0.36316934871672346</v>
      </c>
      <c r="C97" s="1">
        <f t="shared" si="7"/>
        <v>1.5702761762250317</v>
      </c>
      <c r="D97">
        <f t="shared" si="8"/>
        <v>0.1056497484819452</v>
      </c>
      <c r="E97">
        <f t="shared" si="9"/>
        <v>0.29564392577920606</v>
      </c>
      <c r="F97">
        <f t="shared" si="10"/>
        <v>0.18058712030580354</v>
      </c>
      <c r="G97" s="1">
        <f t="shared" si="11"/>
        <v>1.2203859919473055</v>
      </c>
    </row>
    <row r="98" spans="1:7" ht="12.75">
      <c r="A98">
        <v>-3.3</v>
      </c>
      <c r="B98">
        <f t="shared" si="6"/>
        <v>0.3820885776622246</v>
      </c>
      <c r="C98" s="1">
        <f t="shared" si="7"/>
        <v>1.6183549354317641</v>
      </c>
      <c r="D98">
        <f t="shared" si="8"/>
        <v>0.11506963690125982</v>
      </c>
      <c r="E98">
        <f t="shared" si="9"/>
        <v>0.30567065358194867</v>
      </c>
      <c r="F98">
        <f t="shared" si="10"/>
        <v>0.19696032225091326</v>
      </c>
      <c r="G98" s="1">
        <f t="shared" si="11"/>
        <v>1.2452684813818806</v>
      </c>
    </row>
    <row r="99" spans="1:7" ht="12.75">
      <c r="A99">
        <v>-3.25</v>
      </c>
      <c r="B99">
        <f t="shared" si="6"/>
        <v>0.4012936741118499</v>
      </c>
      <c r="C99" s="1">
        <f t="shared" si="7"/>
        <v>1.6702679707226267</v>
      </c>
      <c r="D99">
        <f t="shared" si="8"/>
        <v>0.1250718916600343</v>
      </c>
      <c r="E99">
        <f t="shared" si="9"/>
        <v>0.31531041586206576</v>
      </c>
      <c r="F99">
        <f t="shared" si="10"/>
        <v>0.21421869100756935</v>
      </c>
      <c r="G99" s="1">
        <f t="shared" si="11"/>
        <v>1.2726187153551052</v>
      </c>
    </row>
    <row r="100" spans="1:7" ht="12.75">
      <c r="A100">
        <v>-3.2</v>
      </c>
      <c r="B100">
        <f t="shared" si="6"/>
        <v>0.42074029027858106</v>
      </c>
      <c r="C100" s="1">
        <f t="shared" si="7"/>
        <v>1.7263413685045108</v>
      </c>
      <c r="D100">
        <f t="shared" si="8"/>
        <v>0.13566600304504228</v>
      </c>
      <c r="E100">
        <f t="shared" si="9"/>
        <v>0.3245061595291058</v>
      </c>
      <c r="F100">
        <f t="shared" si="10"/>
        <v>0.23234258045801764</v>
      </c>
      <c r="G100" s="1">
        <f t="shared" si="11"/>
        <v>1.3026644106385936</v>
      </c>
    </row>
    <row r="101" spans="1:7" ht="12.75">
      <c r="A101">
        <v>-3.15</v>
      </c>
      <c r="B101">
        <f t="shared" si="6"/>
        <v>0.44038230724234273</v>
      </c>
      <c r="C101" s="1">
        <f t="shared" si="7"/>
        <v>1.7869342105183414</v>
      </c>
      <c r="D101">
        <f t="shared" si="8"/>
        <v>0.14685898032629074</v>
      </c>
      <c r="E101">
        <f t="shared" si="9"/>
        <v>0.3332022136301105</v>
      </c>
      <c r="F101">
        <f t="shared" si="10"/>
        <v>0.25130457524647454</v>
      </c>
      <c r="G101" s="1">
        <f t="shared" si="11"/>
        <v>1.3356566194179766</v>
      </c>
    </row>
    <row r="102" spans="1:7" ht="12.75">
      <c r="A102">
        <v>-3.1</v>
      </c>
      <c r="B102">
        <f t="shared" si="6"/>
        <v>0.4601721621926286</v>
      </c>
      <c r="C102" s="1">
        <f t="shared" si="7"/>
        <v>1.8524424454687596</v>
      </c>
      <c r="D102">
        <f t="shared" si="8"/>
        <v>0.1586551542871938</v>
      </c>
      <c r="E102">
        <f t="shared" si="9"/>
        <v>0.3413448454304904</v>
      </c>
      <c r="F102">
        <f t="shared" si="10"/>
        <v>0.27106942515508925</v>
      </c>
      <c r="G102" s="1">
        <f t="shared" si="11"/>
        <v>1.3718727606024246</v>
      </c>
    </row>
    <row r="103" spans="1:7" ht="12.75">
      <c r="A103">
        <v>-3.05</v>
      </c>
      <c r="B103">
        <f t="shared" si="6"/>
        <v>0.4800611934373985</v>
      </c>
      <c r="C103" s="1">
        <f t="shared" si="7"/>
        <v>1.923303256802776</v>
      </c>
      <c r="D103">
        <f t="shared" si="8"/>
        <v>0.17105599606525235</v>
      </c>
      <c r="E103">
        <f t="shared" si="9"/>
        <v>0.3488828093857055</v>
      </c>
      <c r="F103">
        <f t="shared" si="10"/>
        <v>0.29159409987719903</v>
      </c>
      <c r="G103" s="1">
        <f t="shared" si="11"/>
        <v>1.4116200893112998</v>
      </c>
    </row>
    <row r="104" spans="1:7" ht="12.75">
      <c r="A104">
        <v>-3</v>
      </c>
      <c r="B104">
        <f t="shared" si="6"/>
        <v>0.4999999990134123</v>
      </c>
      <c r="C104" s="1">
        <f t="shared" si="7"/>
        <v>1.9999999960536492</v>
      </c>
      <c r="D104">
        <f t="shared" si="8"/>
        <v>0.18405995552001886</v>
      </c>
      <c r="E104">
        <f t="shared" si="9"/>
        <v>0.3557678812266678</v>
      </c>
      <c r="F104">
        <f t="shared" si="10"/>
        <v>0.3128279685703069</v>
      </c>
      <c r="G104" s="1">
        <f t="shared" si="11"/>
        <v>1.4552396696347696</v>
      </c>
    </row>
    <row r="105" spans="1:7" ht="12.75">
      <c r="A105">
        <v>-2.95</v>
      </c>
      <c r="B105">
        <f t="shared" si="6"/>
        <v>0.51993880449766</v>
      </c>
      <c r="C105" s="1">
        <f t="shared" si="7"/>
        <v>2.08306776171232</v>
      </c>
      <c r="D105">
        <f t="shared" si="8"/>
        <v>0.1976623222176601</v>
      </c>
      <c r="E105">
        <f t="shared" si="9"/>
        <v>0.36195536942835327</v>
      </c>
      <c r="F105">
        <f t="shared" si="10"/>
        <v>0.3347131058070273</v>
      </c>
      <c r="G105" s="1">
        <f t="shared" si="11"/>
        <v>1.503110926622193</v>
      </c>
    </row>
    <row r="106" spans="1:7" ht="12.75">
      <c r="A106">
        <v>-2.9</v>
      </c>
      <c r="B106">
        <f t="shared" si="6"/>
        <v>0.5398278354595212</v>
      </c>
      <c r="C106" s="1">
        <f t="shared" si="7"/>
        <v>2.1730997158391476</v>
      </c>
      <c r="D106">
        <f t="shared" si="8"/>
        <v>0.21185511193182482</v>
      </c>
      <c r="E106">
        <f t="shared" si="9"/>
        <v>0.3674045965206906</v>
      </c>
      <c r="F106">
        <f t="shared" si="10"/>
        <v>0.3571847226242484</v>
      </c>
      <c r="G106" s="1">
        <f t="shared" si="11"/>
        <v>1.5556568662811345</v>
      </c>
    </row>
    <row r="107" spans="1:7" ht="12.75">
      <c r="A107">
        <v>-2.85</v>
      </c>
      <c r="B107">
        <f t="shared" si="6"/>
        <v>0.5596176899123775</v>
      </c>
      <c r="C107" s="1">
        <f t="shared" si="7"/>
        <v>2.270754244876527</v>
      </c>
      <c r="D107">
        <f t="shared" si="8"/>
        <v>0.22662698130946035</v>
      </c>
      <c r="E107">
        <f t="shared" si="9"/>
        <v>0.3720793430327509</v>
      </c>
      <c r="F107">
        <f t="shared" si="10"/>
        <v>0.38017171838442165</v>
      </c>
      <c r="G107" s="1">
        <f t="shared" si="11"/>
        <v>1.6133500675275845</v>
      </c>
    </row>
    <row r="108" spans="1:7" ht="12.75">
      <c r="A108">
        <v>-2.8</v>
      </c>
      <c r="B108">
        <f t="shared" si="6"/>
        <v>0.5792597061233571</v>
      </c>
      <c r="C108" s="1">
        <f t="shared" si="7"/>
        <v>2.3767630877141293</v>
      </c>
      <c r="D108">
        <f t="shared" si="8"/>
        <v>0.24196317303979642</v>
      </c>
      <c r="E108">
        <f t="shared" si="9"/>
        <v>0.37594824733164856</v>
      </c>
      <c r="F108">
        <f t="shared" si="10"/>
        <v>0.4035973461987815</v>
      </c>
      <c r="G108" s="1">
        <f t="shared" si="11"/>
        <v>1.676719567940254</v>
      </c>
    </row>
    <row r="109" spans="1:7" ht="12.75">
      <c r="A109">
        <v>-2.75</v>
      </c>
      <c r="B109">
        <f t="shared" si="6"/>
        <v>0.5987063212207513</v>
      </c>
      <c r="C109" s="1">
        <f t="shared" si="7"/>
        <v>2.4919405734026006</v>
      </c>
      <c r="D109">
        <f t="shared" si="8"/>
        <v>0.25784549349849273</v>
      </c>
      <c r="E109">
        <f t="shared" si="9"/>
        <v>0.37898515521926135</v>
      </c>
      <c r="F109">
        <f t="shared" si="10"/>
        <v>0.42737998181288983</v>
      </c>
      <c r="G109" s="1">
        <f t="shared" si="11"/>
        <v>1.7463587863483294</v>
      </c>
    </row>
    <row r="110" spans="1:7" ht="12.75">
      <c r="A110">
        <v>-2.7</v>
      </c>
      <c r="B110">
        <f t="shared" si="6"/>
        <v>0.6179114161985811</v>
      </c>
      <c r="C110" s="1">
        <f t="shared" si="7"/>
        <v>2.6171941334937276</v>
      </c>
      <c r="D110">
        <f t="shared" si="8"/>
        <v>0.2742523244219216</v>
      </c>
      <c r="E110">
        <f t="shared" si="9"/>
        <v>0.38116941387265657</v>
      </c>
      <c r="F110">
        <f t="shared" si="10"/>
        <v>0.4514339832110514</v>
      </c>
      <c r="G110" s="1">
        <f t="shared" si="11"/>
        <v>1.8229346503334949</v>
      </c>
    </row>
    <row r="111" spans="1:7" ht="12.75">
      <c r="A111">
        <v>-2.65</v>
      </c>
      <c r="B111">
        <f t="shared" si="6"/>
        <v>0.6368306431532272</v>
      </c>
      <c r="C111" s="1">
        <f t="shared" si="7"/>
        <v>2.753536280380387</v>
      </c>
      <c r="D111">
        <f t="shared" si="8"/>
        <v>0.29115866970510385</v>
      </c>
      <c r="E111">
        <f t="shared" si="9"/>
        <v>0.3824861055448038</v>
      </c>
      <c r="F111">
        <f t="shared" si="10"/>
        <v>0.47567062584363023</v>
      </c>
      <c r="G111" s="1">
        <f t="shared" si="11"/>
        <v>1.9071981263856714</v>
      </c>
    </row>
    <row r="112" spans="1:7" ht="12.75">
      <c r="A112">
        <v>-2.6</v>
      </c>
      <c r="B112">
        <f t="shared" si="6"/>
        <v>0.6554217308927339</v>
      </c>
      <c r="C112" s="1">
        <f t="shared" si="7"/>
        <v>2.9020982739010255</v>
      </c>
      <c r="D112">
        <f t="shared" si="8"/>
        <v>0.308536237918533</v>
      </c>
      <c r="E112">
        <f t="shared" si="9"/>
        <v>0.3829262173651087</v>
      </c>
      <c r="F112">
        <f t="shared" si="10"/>
        <v>0.4999990963975133</v>
      </c>
      <c r="G112" s="1">
        <f t="shared" si="11"/>
        <v>1.999996385596585</v>
      </c>
    </row>
    <row r="113" spans="1:7" ht="12.75">
      <c r="A113">
        <v>-2.55</v>
      </c>
      <c r="B113">
        <f t="shared" si="6"/>
        <v>0.6736447654286002</v>
      </c>
      <c r="C113" s="1">
        <f t="shared" si="7"/>
        <v>3.0641457346725063</v>
      </c>
      <c r="D113">
        <f t="shared" si="8"/>
        <v>0.32635356061277576</v>
      </c>
      <c r="E113">
        <f t="shared" si="9"/>
        <v>0.3824867445764861</v>
      </c>
      <c r="F113">
        <f t="shared" si="10"/>
        <v>0.5243275264808603</v>
      </c>
      <c r="G113" s="1">
        <f t="shared" si="11"/>
        <v>2.1022868794609004</v>
      </c>
    </row>
    <row r="114" spans="1:7" ht="12.75">
      <c r="A114">
        <v>-2.5</v>
      </c>
      <c r="B114">
        <f t="shared" si="6"/>
        <v>0.6914624422844506</v>
      </c>
      <c r="C114" s="1">
        <f t="shared" si="7"/>
        <v>3.2410965050871763</v>
      </c>
      <c r="D114">
        <f t="shared" si="8"/>
        <v>0.3445761459349733</v>
      </c>
      <c r="E114">
        <f t="shared" si="9"/>
        <v>0.38117072559736287</v>
      </c>
      <c r="F114">
        <f t="shared" si="10"/>
        <v>0.54856404653076</v>
      </c>
      <c r="G114" s="1">
        <f t="shared" si="11"/>
        <v>2.2151536498480024</v>
      </c>
    </row>
    <row r="115" spans="1:7" ht="12.75">
      <c r="A115">
        <v>-2.45</v>
      </c>
      <c r="B115">
        <f t="shared" si="6"/>
        <v>0.7088402880267436</v>
      </c>
      <c r="C115" s="1">
        <f t="shared" si="7"/>
        <v>3.4345411088050946</v>
      </c>
      <c r="D115">
        <f t="shared" si="8"/>
        <v>0.3631666665286013</v>
      </c>
      <c r="E115">
        <f t="shared" si="9"/>
        <v>0.37898720838205413</v>
      </c>
      <c r="F115">
        <f t="shared" si="10"/>
        <v>0.5726178397123036</v>
      </c>
      <c r="G115" s="1">
        <f t="shared" si="11"/>
        <v>2.339826256030061</v>
      </c>
    </row>
    <row r="116" spans="1:7" ht="12.75">
      <c r="A116">
        <v>-2.4</v>
      </c>
      <c r="B116">
        <f t="shared" si="6"/>
        <v>0.7257468489294779</v>
      </c>
      <c r="C116" s="1">
        <f t="shared" si="7"/>
        <v>3.6462662182607257</v>
      </c>
      <c r="D116">
        <f t="shared" si="8"/>
        <v>0.3820851801379227</v>
      </c>
      <c r="E116">
        <f t="shared" si="9"/>
        <v>0.3759511486494419</v>
      </c>
      <c r="F116">
        <f t="shared" si="10"/>
        <v>0.5964001755781211</v>
      </c>
      <c r="G116" s="1">
        <f t="shared" si="11"/>
        <v>2.4777017716308762</v>
      </c>
    </row>
    <row r="117" spans="1:7" ht="12.75">
      <c r="A117">
        <v>-2.35</v>
      </c>
      <c r="B117">
        <f t="shared" si="6"/>
        <v>0.7421538452170193</v>
      </c>
      <c r="C117" s="1">
        <f t="shared" si="7"/>
        <v>3.878281608820818</v>
      </c>
      <c r="D117">
        <f t="shared" si="8"/>
        <v>0.40128938080260634</v>
      </c>
      <c r="E117">
        <f t="shared" si="9"/>
        <v>0.37208324163561546</v>
      </c>
      <c r="F117">
        <f t="shared" si="10"/>
        <v>0.6198254037986229</v>
      </c>
      <c r="G117" s="1">
        <f t="shared" si="11"/>
        <v>2.6303703876897226</v>
      </c>
    </row>
    <row r="118" spans="1:7" ht="12.75">
      <c r="A118">
        <v>-2.3</v>
      </c>
      <c r="B118">
        <f t="shared" si="6"/>
        <v>0.7580362898755866</v>
      </c>
      <c r="C118" s="1">
        <f t="shared" si="7"/>
        <v>4.1328511597289435</v>
      </c>
      <c r="D118">
        <f t="shared" si="8"/>
        <v>0.4207348780169893</v>
      </c>
      <c r="E118">
        <f t="shared" si="9"/>
        <v>0.3674096900791657</v>
      </c>
      <c r="F118">
        <f t="shared" si="10"/>
        <v>0.6428118893367412</v>
      </c>
      <c r="G118" s="1">
        <f t="shared" si="11"/>
        <v>2.7996452573494413</v>
      </c>
    </row>
    <row r="119" spans="1:7" ht="12.75">
      <c r="A119">
        <v>-2.25</v>
      </c>
      <c r="B119">
        <f t="shared" si="6"/>
        <v>0.7733725715735267</v>
      </c>
      <c r="C119" s="1">
        <f t="shared" si="7"/>
        <v>4.412528558185703</v>
      </c>
      <c r="D119">
        <f t="shared" si="8"/>
        <v>0.4403755007531581</v>
      </c>
      <c r="E119">
        <f t="shared" si="9"/>
        <v>0.36196191214703355</v>
      </c>
      <c r="F119">
        <f t="shared" si="10"/>
        <v>0.6652828719910471</v>
      </c>
      <c r="G119" s="1">
        <f t="shared" si="11"/>
        <v>2.9875973361400625</v>
      </c>
    </row>
    <row r="120" spans="1:7" ht="12.75">
      <c r="A120">
        <v>-2.2</v>
      </c>
      <c r="B120">
        <f t="shared" si="6"/>
        <v>0.7881445017723401</v>
      </c>
      <c r="C120" s="1">
        <f t="shared" si="7"/>
        <v>4.720198476630519</v>
      </c>
      <c r="D120">
        <f t="shared" si="8"/>
        <v>0.4601636228174999</v>
      </c>
      <c r="E120">
        <f t="shared" si="9"/>
        <v>0.3557761939344002</v>
      </c>
      <c r="F120">
        <f t="shared" si="10"/>
        <v>0.6871672352157989</v>
      </c>
      <c r="G120" s="1">
        <f t="shared" si="11"/>
        <v>3.1965961132294503</v>
      </c>
    </row>
    <row r="121" spans="1:7" ht="12.75">
      <c r="A121">
        <v>-2.15</v>
      </c>
      <c r="B121">
        <f t="shared" si="6"/>
        <v>0.8023373266340781</v>
      </c>
      <c r="C121" s="1">
        <f t="shared" si="7"/>
        <v>5.059124127845603</v>
      </c>
      <c r="D121">
        <f t="shared" si="8"/>
        <v>0.4800505056358527</v>
      </c>
      <c r="E121">
        <f t="shared" si="9"/>
        <v>0.34889329200606034</v>
      </c>
      <c r="F121">
        <f t="shared" si="10"/>
        <v>0.7084001714797322</v>
      </c>
      <c r="G121" s="1">
        <f t="shared" si="11"/>
        <v>3.4293572978918765</v>
      </c>
    </row>
    <row r="122" spans="1:7" ht="12.75">
      <c r="A122">
        <v>-2.1</v>
      </c>
      <c r="B122">
        <f t="shared" si="6"/>
        <v>0.8159397048264998</v>
      </c>
      <c r="C122" s="1">
        <f t="shared" si="7"/>
        <v>5.433002261880397</v>
      </c>
      <c r="D122">
        <f t="shared" si="8"/>
        <v>0.4999866542509841</v>
      </c>
      <c r="E122">
        <f t="shared" si="9"/>
        <v>0.34135799217329577</v>
      </c>
      <c r="F122">
        <f t="shared" si="10"/>
        <v>0.7289237340698358</v>
      </c>
      <c r="G122" s="1">
        <f t="shared" si="11"/>
        <v>3.688998727235029</v>
      </c>
    </row>
    <row r="123" spans="1:7" ht="12.75">
      <c r="A123">
        <v>-2.05</v>
      </c>
      <c r="B123">
        <f t="shared" si="6"/>
        <v>0.828943652786486</v>
      </c>
      <c r="C123" s="1">
        <f t="shared" si="7"/>
        <v>5.846026857756943</v>
      </c>
      <c r="D123">
        <f t="shared" si="8"/>
        <v>0.5199221820746429</v>
      </c>
      <c r="E123">
        <f t="shared" si="9"/>
        <v>0.33321863130623164</v>
      </c>
      <c r="F123">
        <f t="shared" si="10"/>
        <v>0.748687268096104</v>
      </c>
      <c r="G123" s="1">
        <f t="shared" si="11"/>
        <v>3.9791060024066267</v>
      </c>
    </row>
    <row r="124" spans="1:7" ht="12.75">
      <c r="A124">
        <v>-2</v>
      </c>
      <c r="B124">
        <f t="shared" si="6"/>
        <v>0.8413444594169711</v>
      </c>
      <c r="C124" s="1">
        <f t="shared" si="7"/>
        <v>6.30296298714303</v>
      </c>
      <c r="D124">
        <f t="shared" si="8"/>
        <v>0.5398071797701165</v>
      </c>
      <c r="E124">
        <f t="shared" si="9"/>
        <v>0.32452658945676016</v>
      </c>
      <c r="F124">
        <f t="shared" si="10"/>
        <v>0.7676477164174029</v>
      </c>
      <c r="G124" s="1">
        <f t="shared" si="11"/>
        <v>4.3038096487849575</v>
      </c>
    </row>
    <row r="125" spans="1:7" ht="12.75">
      <c r="A125">
        <v>-1.95</v>
      </c>
      <c r="B125">
        <f t="shared" si="6"/>
        <v>0.8531405725566962</v>
      </c>
      <c r="C125" s="1">
        <f t="shared" si="7"/>
        <v>6.8092325934339994</v>
      </c>
      <c r="D125">
        <f t="shared" si="8"/>
        <v>0.5595920835537684</v>
      </c>
      <c r="E125">
        <f t="shared" si="9"/>
        <v>0.31533575990404916</v>
      </c>
      <c r="F125">
        <f t="shared" si="10"/>
        <v>0.7857697991946182</v>
      </c>
      <c r="G125" s="1">
        <f t="shared" si="11"/>
        <v>4.667875940182933</v>
      </c>
    </row>
    <row r="126" spans="1:7" ht="12.75">
      <c r="A126">
        <v>-1.9</v>
      </c>
      <c r="B126">
        <f t="shared" si="6"/>
        <v>0.8643334598703407</v>
      </c>
      <c r="C126" s="1">
        <f t="shared" si="7"/>
        <v>7.371014245990792</v>
      </c>
      <c r="D126">
        <f t="shared" si="8"/>
        <v>0.57922803819727</v>
      </c>
      <c r="E126">
        <f t="shared" si="9"/>
        <v>0.3057020049294499</v>
      </c>
      <c r="F126">
        <f t="shared" si="10"/>
        <v>0.8030260686944701</v>
      </c>
      <c r="G126" s="1">
        <f t="shared" si="11"/>
        <v>5.076813938636792</v>
      </c>
    </row>
    <row r="127" spans="1:7" ht="12.75">
      <c r="A127">
        <v>-1.85</v>
      </c>
      <c r="B127">
        <f t="shared" si="6"/>
        <v>0.8749274470554778</v>
      </c>
      <c r="C127" s="1">
        <f t="shared" si="7"/>
        <v>7.9953593051192025</v>
      </c>
      <c r="D127">
        <f t="shared" si="8"/>
        <v>0.5986672500863259</v>
      </c>
      <c r="E127">
        <f t="shared" si="9"/>
        <v>0.2956826051794109</v>
      </c>
      <c r="F127">
        <f t="shared" si="10"/>
        <v>0.8193968437302863</v>
      </c>
      <c r="G127" s="1">
        <f t="shared" si="11"/>
        <v>5.5370017925190345</v>
      </c>
    </row>
    <row r="128" spans="1:7" ht="12.75">
      <c r="A128">
        <v>-1.8</v>
      </c>
      <c r="B128">
        <f t="shared" si="6"/>
        <v>0.8849295364501397</v>
      </c>
      <c r="C128" s="1">
        <f t="shared" si="7"/>
        <v>8.690327379855368</v>
      </c>
      <c r="D128">
        <f t="shared" si="8"/>
        <v>0.6178633258449351</v>
      </c>
      <c r="E128">
        <f t="shared" si="9"/>
        <v>0.285335710386178</v>
      </c>
      <c r="F128">
        <f t="shared" si="10"/>
        <v>0.8348700306572586</v>
      </c>
      <c r="G128" s="1">
        <f t="shared" si="11"/>
        <v>6.055835921124738</v>
      </c>
    </row>
    <row r="129" spans="1:7" ht="12.75">
      <c r="A129">
        <v>-1.75</v>
      </c>
      <c r="B129">
        <f t="shared" si="6"/>
        <v>0.8943492092499022</v>
      </c>
      <c r="C129" s="1">
        <f t="shared" si="7"/>
        <v>9.465144490639553</v>
      </c>
      <c r="D129">
        <f t="shared" si="8"/>
        <v>0.6367715922632001</v>
      </c>
      <c r="E129">
        <f t="shared" si="9"/>
        <v>0.2747197989920259</v>
      </c>
      <c r="F129">
        <f t="shared" si="10"/>
        <v>0.8494408400726883</v>
      </c>
      <c r="G129" s="1">
        <f t="shared" si="11"/>
        <v>6.641907410235211</v>
      </c>
    </row>
    <row r="130" spans="1:7" ht="12.75">
      <c r="A130">
        <v>-1.7</v>
      </c>
      <c r="B130">
        <f t="shared" si="6"/>
        <v>0.9031982146069358</v>
      </c>
      <c r="C130" s="1">
        <f t="shared" si="7"/>
        <v>10.330387977241275</v>
      </c>
      <c r="D130">
        <f t="shared" si="8"/>
        <v>0.6553493935663992</v>
      </c>
      <c r="E130">
        <f t="shared" si="9"/>
        <v>0.2638931538716778</v>
      </c>
      <c r="F130">
        <f t="shared" si="10"/>
        <v>0.8631114102526982</v>
      </c>
      <c r="G130" s="1">
        <f t="shared" si="11"/>
        <v>7.305210769181082</v>
      </c>
    </row>
    <row r="131" spans="1:7" ht="12.75">
      <c r="A131">
        <v>-1.65</v>
      </c>
      <c r="B131">
        <f t="shared" si="6"/>
        <v>0.9114903488874537</v>
      </c>
      <c r="C131" s="1">
        <f t="shared" si="7"/>
        <v>11.298202935275718</v>
      </c>
      <c r="D131">
        <f t="shared" si="8"/>
        <v>0.6735563624268792</v>
      </c>
      <c r="E131">
        <f t="shared" si="9"/>
        <v>0.25291336088023</v>
      </c>
      <c r="F131">
        <f t="shared" si="10"/>
        <v>0.8758903498463902</v>
      </c>
      <c r="G131" s="1">
        <f t="shared" si="11"/>
        <v>8.057391175966623</v>
      </c>
    </row>
    <row r="132" spans="1:7" ht="12.75">
      <c r="A132">
        <v>-1.6</v>
      </c>
      <c r="B132">
        <f aca="true" t="shared" si="12" ref="B132:B195">NORMSDIST(3-A132)-NORMSDIST(-3-A132)</f>
        <v>0.9192412283115264</v>
      </c>
      <c r="C132" s="1">
        <f aca="true" t="shared" si="13" ref="C132:C195">1/(1-B132)</f>
        <v>12.382555839971086</v>
      </c>
      <c r="D132">
        <f aca="true" t="shared" si="14" ref="D132:D195">NORMSDIST(2.1-A132)-NORMSDIST(-2.1-A132)</f>
        <v>0.6913546615405357</v>
      </c>
      <c r="E132">
        <f aca="true" t="shared" si="15" ref="E132:E195">NORMSDIST(3.1-A132)-NORMSDIST(-3.1-A132)-(NORMSDIST(2.1-A132)-NORMSDIST(-2.1-A132))</f>
        <v>0.24183683638315234</v>
      </c>
      <c r="F132">
        <f aca="true" t="shared" si="16" ref="F132:F195">D132+E132*(D132+E132/2)</f>
        <v>0.8877922134221496</v>
      </c>
      <c r="G132" s="1">
        <f aca="true" t="shared" si="17" ref="G132:G195">1/(1-F132)</f>
        <v>8.912037484191837</v>
      </c>
    </row>
    <row r="133" spans="1:7" ht="12.75">
      <c r="A133">
        <v>-1.55</v>
      </c>
      <c r="B133">
        <f t="shared" si="12"/>
        <v>0.926468058094572</v>
      </c>
      <c r="C133" s="1">
        <f t="shared" si="13"/>
        <v>13.599532041274456</v>
      </c>
      <c r="D133">
        <f t="shared" si="14"/>
        <v>0.7087091930572331</v>
      </c>
      <c r="E133">
        <f t="shared" si="15"/>
        <v>0.23071838926556354</v>
      </c>
      <c r="F133">
        <f t="shared" si="16"/>
        <v>0.8988369241097434</v>
      </c>
      <c r="G133" s="1">
        <f t="shared" si="17"/>
        <v>9.885029603931937</v>
      </c>
    </row>
    <row r="134" spans="1:7" ht="12.75">
      <c r="A134">
        <v>-1.5</v>
      </c>
      <c r="B134">
        <f t="shared" si="12"/>
        <v>0.9331894010580172</v>
      </c>
      <c r="C134" s="1">
        <f t="shared" si="13"/>
        <v>14.967685005613896</v>
      </c>
      <c r="D134">
        <f t="shared" si="14"/>
        <v>0.7255877736597689</v>
      </c>
      <c r="E134">
        <f t="shared" si="15"/>
        <v>0.2196108221859706</v>
      </c>
      <c r="F134">
        <f t="shared" si="16"/>
        <v>0.9090491578118777</v>
      </c>
      <c r="G134" s="1">
        <f t="shared" si="17"/>
        <v>10.99495041433046</v>
      </c>
    </row>
    <row r="135" spans="1:7" ht="12.75">
      <c r="A135">
        <v>-1.45</v>
      </c>
      <c r="B135">
        <f t="shared" si="12"/>
        <v>0.939424948483471</v>
      </c>
      <c r="C135" s="1">
        <f t="shared" si="13"/>
        <v>16.50844654630021</v>
      </c>
      <c r="D135">
        <f t="shared" si="14"/>
        <v>0.7419612736184997</v>
      </c>
      <c r="E135">
        <f t="shared" si="15"/>
        <v>0.20856457605207257</v>
      </c>
      <c r="F135">
        <f t="shared" si="16"/>
        <v>0.9184577032896883</v>
      </c>
      <c r="G135" s="1">
        <f t="shared" si="17"/>
        <v>12.263574124636378</v>
      </c>
    </row>
    <row r="136" spans="1:7" ht="12.75">
      <c r="A136">
        <v>-1.4</v>
      </c>
      <c r="B136">
        <f t="shared" si="12"/>
        <v>0.9451952957565343</v>
      </c>
      <c r="C136" s="1">
        <f t="shared" si="13"/>
        <v>18.246608823169193</v>
      </c>
      <c r="D136">
        <f t="shared" si="14"/>
        <v>0.7578037186978914</v>
      </c>
      <c r="E136">
        <f t="shared" si="15"/>
        <v>0.19762742087044083</v>
      </c>
      <c r="F136">
        <f t="shared" si="16"/>
        <v>0.927094811890136</v>
      </c>
      <c r="G136" s="1">
        <f t="shared" si="17"/>
        <v>13.716444959898551</v>
      </c>
    </row>
    <row r="137" spans="1:7" ht="12.75">
      <c r="A137">
        <v>-1.35</v>
      </c>
      <c r="B137">
        <f t="shared" si="12"/>
        <v>0.9505217250897525</v>
      </c>
      <c r="C137" s="1">
        <f t="shared" si="13"/>
        <v>20.210890573973696</v>
      </c>
      <c r="D137">
        <f t="shared" si="14"/>
        <v>0.7730923543463155</v>
      </c>
      <c r="E137">
        <f t="shared" si="15"/>
        <v>0.18684419527539742</v>
      </c>
      <c r="F137">
        <f t="shared" si="16"/>
        <v>0.9349955498217706</v>
      </c>
      <c r="G137" s="1">
        <f t="shared" si="17"/>
        <v>15.383562160101295</v>
      </c>
    </row>
    <row r="138" spans="1:7" ht="12.75">
      <c r="A138">
        <v>-1.3</v>
      </c>
      <c r="B138">
        <f t="shared" si="12"/>
        <v>0.955425997335986</v>
      </c>
      <c r="C138" s="1">
        <f t="shared" si="13"/>
        <v>22.43460179104201</v>
      </c>
      <c r="D138">
        <f t="shared" si="14"/>
        <v>0.7878076721509265</v>
      </c>
      <c r="E138">
        <f t="shared" si="15"/>
        <v>0.17625659619224</v>
      </c>
      <c r="F138">
        <f t="shared" si="16"/>
        <v>0.9421971647490182</v>
      </c>
      <c r="G138" s="1">
        <f t="shared" si="17"/>
        <v>17.30018943980804</v>
      </c>
    </row>
    <row r="139" spans="1:7" ht="12.75">
      <c r="A139">
        <v>-1.25</v>
      </c>
      <c r="B139">
        <f t="shared" si="12"/>
        <v>0.959930154610408</v>
      </c>
      <c r="C139" s="1">
        <f t="shared" si="13"/>
        <v>24.956422723301696</v>
      </c>
      <c r="D139">
        <f t="shared" si="14"/>
        <v>0.8019333990754436</v>
      </c>
      <c r="E139">
        <f t="shared" si="15"/>
        <v>0.1659030192523433</v>
      </c>
      <c r="F139">
        <f t="shared" si="16"/>
        <v>0.9487384771198757</v>
      </c>
      <c r="G139" s="1">
        <f t="shared" si="17"/>
        <v>19.507809050825745</v>
      </c>
    </row>
    <row r="140" spans="1:7" ht="12.75">
      <c r="A140">
        <v>-1.2</v>
      </c>
      <c r="B140">
        <f t="shared" si="12"/>
        <v>0.9640563351380583</v>
      </c>
      <c r="C140" s="1">
        <f t="shared" si="13"/>
        <v>27.821314377400416</v>
      </c>
      <c r="D140">
        <f t="shared" si="14"/>
        <v>0.8154564505108568</v>
      </c>
      <c r="E140">
        <f t="shared" si="15"/>
        <v>0.15581844976767045</v>
      </c>
      <c r="F140">
        <f t="shared" si="16"/>
        <v>0.9546593051265055</v>
      </c>
      <c r="G140" s="1">
        <f t="shared" si="17"/>
        <v>22.05524204668919</v>
      </c>
    </row>
    <row r="141" spans="1:7" ht="12.75">
      <c r="A141">
        <v>-1.15</v>
      </c>
      <c r="B141">
        <f t="shared" si="12"/>
        <v>0.9678266014406566</v>
      </c>
      <c r="C141" s="1">
        <f t="shared" si="13"/>
        <v>31.08157809799026</v>
      </c>
      <c r="D141">
        <f t="shared" si="14"/>
        <v>0.8283668486491275</v>
      </c>
      <c r="E141">
        <f t="shared" si="15"/>
        <v>0.14603440330345907</v>
      </c>
      <c r="F141">
        <f t="shared" si="16"/>
        <v>0.9599999305820682</v>
      </c>
      <c r="G141" s="1">
        <f t="shared" si="17"/>
        <v>24.999956613867937</v>
      </c>
    </row>
    <row r="142" spans="1:7" ht="12.75">
      <c r="A142">
        <v>-1.1</v>
      </c>
      <c r="B142">
        <f t="shared" si="12"/>
        <v>0.9712627826770857</v>
      </c>
      <c r="C142" s="1">
        <f t="shared" si="13"/>
        <v>34.79808043914624</v>
      </c>
      <c r="D142">
        <f t="shared" si="14"/>
        <v>0.8406576081306272</v>
      </c>
      <c r="E142">
        <f t="shared" si="15"/>
        <v>0.1365789141721777</v>
      </c>
      <c r="F142">
        <f t="shared" si="16"/>
        <v>0.9648006113379138</v>
      </c>
      <c r="G142" s="1">
        <f t="shared" si="17"/>
        <v>28.409584314091124</v>
      </c>
    </row>
    <row r="143" spans="1:7" ht="12.75">
      <c r="A143">
        <v>-1.05</v>
      </c>
      <c r="B143">
        <f t="shared" si="12"/>
        <v>0.9743863316618874</v>
      </c>
      <c r="C143" s="1">
        <f t="shared" si="13"/>
        <v>39.04165490079451</v>
      </c>
      <c r="D143">
        <f t="shared" si="14"/>
        <v>0.8523245913112756</v>
      </c>
      <c r="E143">
        <f t="shared" si="15"/>
        <v>0.12747656951929032</v>
      </c>
      <c r="F143">
        <f t="shared" si="16"/>
        <v>0.9691011442167713</v>
      </c>
      <c r="G143" s="1">
        <f t="shared" si="17"/>
        <v>32.363657962466704</v>
      </c>
    </row>
    <row r="144" spans="1:7" ht="12.75">
      <c r="A144">
        <v>-1</v>
      </c>
      <c r="B144">
        <f t="shared" si="12"/>
        <v>0.9772181968099877</v>
      </c>
      <c r="C144" s="1">
        <f t="shared" si="13"/>
        <v>43.894681718539545</v>
      </c>
      <c r="D144">
        <f t="shared" si="14"/>
        <v>0.863366335840399</v>
      </c>
      <c r="E144">
        <f t="shared" si="15"/>
        <v>0.11874858608987193</v>
      </c>
      <c r="F144">
        <f t="shared" si="16"/>
        <v>0.9729404808482118</v>
      </c>
      <c r="G144" s="1">
        <f t="shared" si="17"/>
        <v>36.95557169329512</v>
      </c>
    </row>
    <row r="145" spans="1:7" ht="12.75">
      <c r="A145">
        <v>-0.9499999999999993</v>
      </c>
      <c r="B145">
        <f t="shared" si="12"/>
        <v>0.9797787089976979</v>
      </c>
      <c r="C145" s="1">
        <f t="shared" si="13"/>
        <v>49.452826720418386</v>
      </c>
      <c r="D145">
        <f t="shared" si="14"/>
        <v>0.8737838575318273</v>
      </c>
      <c r="E145">
        <f t="shared" si="15"/>
        <v>0.11041292626060817</v>
      </c>
      <c r="F145">
        <f t="shared" si="16"/>
        <v>0.976356397303914</v>
      </c>
      <c r="G145" s="1">
        <f t="shared" si="17"/>
        <v>42.29473878638391</v>
      </c>
    </row>
    <row r="146" spans="1:7" ht="12.75">
      <c r="A146">
        <v>-0.8999999999999995</v>
      </c>
      <c r="B146">
        <f t="shared" si="12"/>
        <v>0.9820874830931658</v>
      </c>
      <c r="C146" s="1">
        <f t="shared" si="13"/>
        <v>55.82688380427825</v>
      </c>
      <c r="D146">
        <f t="shared" si="14"/>
        <v>0.8835804317466618</v>
      </c>
      <c r="E146">
        <f t="shared" si="15"/>
        <v>0.1024844494980065</v>
      </c>
      <c r="F146">
        <f t="shared" si="16"/>
        <v>0.9793852170758841</v>
      </c>
      <c r="G146" s="1">
        <f t="shared" si="17"/>
        <v>48.50887849176258</v>
      </c>
    </row>
    <row r="147" spans="1:7" ht="12.75">
      <c r="A147">
        <v>-0.85</v>
      </c>
      <c r="B147">
        <f t="shared" si="12"/>
        <v>0.9841633336964906</v>
      </c>
      <c r="C147" s="1">
        <f t="shared" si="13"/>
        <v>63.14460258459812</v>
      </c>
      <c r="D147">
        <f t="shared" si="14"/>
        <v>0.8927613566857799</v>
      </c>
      <c r="E147">
        <f t="shared" si="15"/>
        <v>0.09497509506257762</v>
      </c>
      <c r="F147">
        <f t="shared" si="16"/>
        <v>0.9820615857462804</v>
      </c>
      <c r="G147" s="1">
        <f t="shared" si="17"/>
        <v>55.746287595774994</v>
      </c>
    </row>
    <row r="148" spans="1:7" ht="12.75">
      <c r="A148">
        <v>-0.8</v>
      </c>
      <c r="B148">
        <f t="shared" si="12"/>
        <v>0.9860242044425763</v>
      </c>
      <c r="C148" s="1">
        <f t="shared" si="13"/>
        <v>71.55227735631973</v>
      </c>
      <c r="D148">
        <f t="shared" si="14"/>
        <v>0.9013337021140057</v>
      </c>
      <c r="E148">
        <f t="shared" si="15"/>
        <v>0.08789409152030092</v>
      </c>
      <c r="F148">
        <f t="shared" si="16"/>
        <v>0.9844182946800353</v>
      </c>
      <c r="G148" s="1">
        <f t="shared" si="17"/>
        <v>64.1778277451254</v>
      </c>
    </row>
    <row r="149" spans="1:7" ht="12.75">
      <c r="A149">
        <v>-0.75</v>
      </c>
      <c r="B149">
        <f t="shared" si="12"/>
        <v>0.9876871100597545</v>
      </c>
      <c r="C149" s="1">
        <f t="shared" si="13"/>
        <v>81.21570198816076</v>
      </c>
      <c r="D149">
        <f t="shared" si="14"/>
        <v>0.9093060471076848</v>
      </c>
      <c r="E149">
        <f t="shared" si="15"/>
        <v>0.08124818844505766</v>
      </c>
      <c r="F149">
        <f t="shared" si="16"/>
        <v>0.9864861502401223</v>
      </c>
      <c r="G149" s="1">
        <f t="shared" si="17"/>
        <v>73.99815876072395</v>
      </c>
    </row>
    <row r="150" spans="1:7" ht="12.75">
      <c r="A150">
        <v>-0.6999999999999993</v>
      </c>
      <c r="B150">
        <f t="shared" si="12"/>
        <v>0.9891680902448468</v>
      </c>
      <c r="C150" s="1">
        <f t="shared" si="13"/>
        <v>92.31982379877687</v>
      </c>
      <c r="D150">
        <f t="shared" si="14"/>
        <v>0.9166882104358011</v>
      </c>
      <c r="E150">
        <f t="shared" si="15"/>
        <v>0.0750419055956777</v>
      </c>
      <c r="F150">
        <f t="shared" si="16"/>
        <v>0.9882938843817105</v>
      </c>
      <c r="G150" s="1">
        <f t="shared" si="17"/>
        <v>85.42543338950217</v>
      </c>
    </row>
    <row r="151" spans="1:7" ht="12.75">
      <c r="A151">
        <v>-0.6499999999999995</v>
      </c>
      <c r="B151">
        <f t="shared" si="12"/>
        <v>0.9904821743107409</v>
      </c>
      <c r="C151" s="1">
        <f t="shared" si="13"/>
        <v>105.06601325221855</v>
      </c>
      <c r="D151">
        <f t="shared" si="14"/>
        <v>0.9234909771552972</v>
      </c>
      <c r="E151">
        <f t="shared" si="15"/>
        <v>0.06927779482423058</v>
      </c>
      <c r="F151">
        <f t="shared" si="16"/>
        <v>0.9898681020205441</v>
      </c>
      <c r="G151" s="1">
        <f t="shared" si="17"/>
        <v>98.69819080567777</v>
      </c>
    </row>
    <row r="152" spans="1:7" ht="12.75">
      <c r="A152">
        <v>-0.6</v>
      </c>
      <c r="B152">
        <f t="shared" si="12"/>
        <v>0.9916433554852463</v>
      </c>
      <c r="C152" s="1">
        <f t="shared" si="13"/>
        <v>119.66525538264716</v>
      </c>
      <c r="D152">
        <f t="shared" si="14"/>
        <v>0.9297258249281013</v>
      </c>
      <c r="E152">
        <f t="shared" si="15"/>
        <v>0.06395671001264513</v>
      </c>
      <c r="F152">
        <f t="shared" si="16"/>
        <v>0.9912332602821159</v>
      </c>
      <c r="G152" s="1">
        <f t="shared" si="17"/>
        <v>114.06749055866283</v>
      </c>
    </row>
    <row r="153" spans="1:7" ht="12.75">
      <c r="A153">
        <v>-0.55</v>
      </c>
      <c r="B153">
        <f t="shared" si="12"/>
        <v>0.9926645736890929</v>
      </c>
      <c r="C153" s="1">
        <f t="shared" si="13"/>
        <v>136.32472846371465</v>
      </c>
      <c r="D153">
        <f t="shared" si="14"/>
        <v>0.9354046534551826</v>
      </c>
      <c r="E153">
        <f t="shared" si="15"/>
        <v>0.059078080436330116</v>
      </c>
      <c r="F153">
        <f t="shared" si="16"/>
        <v>0.9924116746065461</v>
      </c>
      <c r="G153" s="1">
        <f t="shared" si="17"/>
        <v>131.78138102283486</v>
      </c>
    </row>
    <row r="154" spans="1:7" ht="12.75">
      <c r="A154">
        <v>-0.5</v>
      </c>
      <c r="B154">
        <f t="shared" si="12"/>
        <v>0.9935577055951883</v>
      </c>
      <c r="C154" s="1">
        <f t="shared" si="13"/>
        <v>155.22420075262437</v>
      </c>
      <c r="D154">
        <f t="shared" si="14"/>
        <v>0.9405395202767233</v>
      </c>
      <c r="E154">
        <f t="shared" si="15"/>
        <v>0.05464018310940044</v>
      </c>
      <c r="F154">
        <f t="shared" si="16"/>
        <v>0.9934235466913854</v>
      </c>
      <c r="G154" s="1">
        <f t="shared" si="17"/>
        <v>152.05764461067338</v>
      </c>
    </row>
    <row r="155" spans="1:7" ht="12.75">
      <c r="A155">
        <v>-0.4499999999999993</v>
      </c>
      <c r="B155">
        <f t="shared" si="12"/>
        <v>0.994333560769117</v>
      </c>
      <c r="C155" s="1">
        <f t="shared" si="13"/>
        <v>176.47767129484942</v>
      </c>
      <c r="D155">
        <f t="shared" si="14"/>
        <v>0.9451423860122853</v>
      </c>
      <c r="E155">
        <f t="shared" si="15"/>
        <v>0.050640409869320724</v>
      </c>
      <c r="F155">
        <f t="shared" si="16"/>
        <v>0.9942870093806816</v>
      </c>
      <c r="G155" s="1">
        <f t="shared" si="17"/>
        <v>175.0396712745358</v>
      </c>
    </row>
    <row r="156" spans="1:7" ht="12.75">
      <c r="A156">
        <v>-0.39999999999999947</v>
      </c>
      <c r="B156">
        <f t="shared" si="12"/>
        <v>0.9950018827106044</v>
      </c>
      <c r="C156" s="1">
        <f t="shared" si="13"/>
        <v>200.0753367916518</v>
      </c>
      <c r="D156">
        <f t="shared" si="14"/>
        <v>0.9492248719156808</v>
      </c>
      <c r="E156">
        <f t="shared" si="15"/>
        <v>0.04707552520224301</v>
      </c>
      <c r="F156">
        <f t="shared" si="16"/>
        <v>0.9950181838326768</v>
      </c>
      <c r="G156" s="1">
        <f t="shared" si="17"/>
        <v>200.73000817637907</v>
      </c>
    </row>
    <row r="157" spans="1:7" ht="12.75">
      <c r="A157">
        <v>-0.35</v>
      </c>
      <c r="B157">
        <f t="shared" si="12"/>
        <v>0.9955713536553776</v>
      </c>
      <c r="C157" s="1">
        <f t="shared" si="13"/>
        <v>225.8026318164429</v>
      </c>
      <c r="D157">
        <f t="shared" si="14"/>
        <v>0.9527980324009114</v>
      </c>
      <c r="E157">
        <f t="shared" si="15"/>
        <v>0.04394191108721779</v>
      </c>
      <c r="F157">
        <f t="shared" si="16"/>
        <v>0.9956312445997468</v>
      </c>
      <c r="G157" s="1">
        <f t="shared" si="17"/>
        <v>228.89814338016058</v>
      </c>
    </row>
    <row r="158" spans="1:7" ht="12.75">
      <c r="A158">
        <v>-0.3</v>
      </c>
      <c r="B158">
        <f t="shared" si="12"/>
        <v>0.9960496020545756</v>
      </c>
      <c r="C158" s="1">
        <f t="shared" si="13"/>
        <v>253.13905429660906</v>
      </c>
      <c r="D158">
        <f t="shared" si="14"/>
        <v>0.9558721449624781</v>
      </c>
      <c r="E158">
        <f t="shared" si="15"/>
        <v>0.04123579544141709</v>
      </c>
      <c r="F158">
        <f t="shared" si="16"/>
        <v>0.9961384886131426</v>
      </c>
      <c r="G158" s="1">
        <f t="shared" si="17"/>
        <v>258.9659591328621</v>
      </c>
    </row>
    <row r="159" spans="1:7" ht="12.75">
      <c r="A159">
        <v>-0.25</v>
      </c>
      <c r="B159">
        <f t="shared" si="12"/>
        <v>0.9964432117225547</v>
      </c>
      <c r="C159" s="1">
        <f t="shared" si="13"/>
        <v>281.1525235677661</v>
      </c>
      <c r="D159">
        <f t="shared" si="14"/>
        <v>0.9584565196695477</v>
      </c>
      <c r="E159">
        <f t="shared" si="15"/>
        <v>0.03895346107367503</v>
      </c>
      <c r="F159">
        <f t="shared" si="16"/>
        <v>0.9965504044641147</v>
      </c>
      <c r="G159" s="1">
        <f t="shared" si="17"/>
        <v>289.8890578901908</v>
      </c>
    </row>
    <row r="160" spans="1:7" ht="12.75">
      <c r="A160">
        <v>-0.1999999999999993</v>
      </c>
      <c r="B160">
        <f t="shared" si="12"/>
        <v>0.9967577317316562</v>
      </c>
      <c r="C160" s="1">
        <f t="shared" si="13"/>
        <v>308.42605152805663</v>
      </c>
      <c r="D160">
        <f t="shared" si="14"/>
        <v>0.9605593301623224</v>
      </c>
      <c r="E160">
        <f t="shared" si="15"/>
        <v>0.03709143239490975</v>
      </c>
      <c r="F160">
        <f t="shared" si="16"/>
        <v>0.9968757387968911</v>
      </c>
      <c r="G160" s="1">
        <f t="shared" si="17"/>
        <v>320.0756706913319</v>
      </c>
    </row>
    <row r="161" spans="1:7" ht="12.75">
      <c r="A161">
        <v>-0.14999999999999947</v>
      </c>
      <c r="B161">
        <f t="shared" si="12"/>
        <v>0.9969976862322582</v>
      </c>
      <c r="C161" s="1">
        <f t="shared" si="13"/>
        <v>333.0764461544394</v>
      </c>
      <c r="D161">
        <f t="shared" si="14"/>
        <v>0.9621874678233168</v>
      </c>
      <c r="E161">
        <f t="shared" si="15"/>
        <v>0.035646637486927646</v>
      </c>
      <c r="F161">
        <f t="shared" si="16"/>
        <v>0.9971215570653417</v>
      </c>
      <c r="G161" s="1">
        <f t="shared" si="17"/>
        <v>347.41004866184676</v>
      </c>
    </row>
    <row r="162" spans="1:7" ht="12.75">
      <c r="A162">
        <v>-0.09999999999999964</v>
      </c>
      <c r="B162">
        <f t="shared" si="12"/>
        <v>0.9971665834863976</v>
      </c>
      <c r="C162" s="1">
        <f t="shared" si="13"/>
        <v>352.9308152187678</v>
      </c>
      <c r="D162">
        <f t="shared" si="14"/>
        <v>0.9633464205383222</v>
      </c>
      <c r="E162">
        <f t="shared" si="15"/>
        <v>0.034616543492131835</v>
      </c>
      <c r="F162">
        <f t="shared" si="16"/>
        <v>0.9972932963445479</v>
      </c>
      <c r="G162" s="1">
        <f t="shared" si="17"/>
        <v>369.4530792041824</v>
      </c>
    </row>
    <row r="163" spans="1:7" ht="12.75">
      <c r="A163">
        <v>-0.04999999999999982</v>
      </c>
      <c r="B163">
        <f t="shared" si="12"/>
        <v>0.9972669235216125</v>
      </c>
      <c r="C163" s="1">
        <f t="shared" si="13"/>
        <v>365.8880415194219</v>
      </c>
      <c r="D163">
        <f t="shared" si="14"/>
        <v>0.9640401772032051</v>
      </c>
      <c r="E163">
        <f t="shared" si="15"/>
        <v>0.03399926365294359</v>
      </c>
      <c r="F163">
        <f t="shared" si="16"/>
        <v>0.9973948083244385</v>
      </c>
      <c r="G163" s="1">
        <f t="shared" si="17"/>
        <v>383.84891575567775</v>
      </c>
    </row>
    <row r="164" spans="1:7" ht="12.75">
      <c r="A164">
        <v>0</v>
      </c>
      <c r="B164">
        <f t="shared" si="12"/>
        <v>0.9973002039367398</v>
      </c>
      <c r="C164" s="1">
        <f t="shared" si="13"/>
        <v>370.3983473449564</v>
      </c>
      <c r="D164">
        <f t="shared" si="14"/>
        <v>0.9642711588743669</v>
      </c>
      <c r="E164">
        <f t="shared" si="15"/>
        <v>0.033793634699196495</v>
      </c>
      <c r="F164">
        <f t="shared" si="16"/>
        <v>0.9974283910414294</v>
      </c>
      <c r="G164" s="1">
        <f t="shared" si="17"/>
        <v>388.86161003104246</v>
      </c>
    </row>
    <row r="165" spans="1:7" ht="12.75">
      <c r="A165">
        <v>0.05000000000000071</v>
      </c>
      <c r="B165">
        <f t="shared" si="12"/>
        <v>0.9972669235216125</v>
      </c>
      <c r="C165" s="1">
        <f t="shared" si="13"/>
        <v>365.8880415194219</v>
      </c>
      <c r="D165">
        <f t="shared" si="14"/>
        <v>0.9640401772032051</v>
      </c>
      <c r="E165">
        <f t="shared" si="15"/>
        <v>0.0339992636529437</v>
      </c>
      <c r="F165">
        <f t="shared" si="16"/>
        <v>0.9973948083244386</v>
      </c>
      <c r="G165" s="1">
        <f t="shared" si="17"/>
        <v>383.84891575569407</v>
      </c>
    </row>
    <row r="166" spans="1:7" ht="12.75">
      <c r="A166">
        <v>0.09999999999999964</v>
      </c>
      <c r="B166">
        <f t="shared" si="12"/>
        <v>0.9971665834863976</v>
      </c>
      <c r="C166" s="1">
        <f t="shared" si="13"/>
        <v>352.9308152187678</v>
      </c>
      <c r="D166">
        <f t="shared" si="14"/>
        <v>0.9633464205383222</v>
      </c>
      <c r="E166">
        <f t="shared" si="15"/>
        <v>0.034616543492131835</v>
      </c>
      <c r="F166">
        <f t="shared" si="16"/>
        <v>0.9972932963445479</v>
      </c>
      <c r="G166" s="1">
        <f t="shared" si="17"/>
        <v>369.4530792041824</v>
      </c>
    </row>
    <row r="167" spans="1:7" ht="12.75">
      <c r="A167">
        <v>0.15</v>
      </c>
      <c r="B167">
        <f t="shared" si="12"/>
        <v>0.9969976862322582</v>
      </c>
      <c r="C167" s="1">
        <f t="shared" si="13"/>
        <v>333.0764461544394</v>
      </c>
      <c r="D167">
        <f t="shared" si="14"/>
        <v>0.9621874678233168</v>
      </c>
      <c r="E167">
        <f t="shared" si="15"/>
        <v>0.035646637486927646</v>
      </c>
      <c r="F167">
        <f t="shared" si="16"/>
        <v>0.9971215570653417</v>
      </c>
      <c r="G167" s="1">
        <f t="shared" si="17"/>
        <v>347.41004866184676</v>
      </c>
    </row>
    <row r="168" spans="1:7" ht="12.75">
      <c r="A168">
        <v>0.20000000000000107</v>
      </c>
      <c r="B168">
        <f t="shared" si="12"/>
        <v>0.9967577317316562</v>
      </c>
      <c r="C168" s="1">
        <f t="shared" si="13"/>
        <v>308.42605152805663</v>
      </c>
      <c r="D168">
        <f t="shared" si="14"/>
        <v>0.9605593301623224</v>
      </c>
      <c r="E168">
        <f t="shared" si="15"/>
        <v>0.03709143239490975</v>
      </c>
      <c r="F168">
        <f t="shared" si="16"/>
        <v>0.9968757387968911</v>
      </c>
      <c r="G168" s="1">
        <f t="shared" si="17"/>
        <v>320.0756706913319</v>
      </c>
    </row>
    <row r="169" spans="1:7" ht="12.75">
      <c r="A169">
        <v>0.25</v>
      </c>
      <c r="B169">
        <f t="shared" si="12"/>
        <v>0.9964432117225547</v>
      </c>
      <c r="C169" s="1">
        <f t="shared" si="13"/>
        <v>281.1525235677661</v>
      </c>
      <c r="D169">
        <f t="shared" si="14"/>
        <v>0.9584565196695477</v>
      </c>
      <c r="E169">
        <f t="shared" si="15"/>
        <v>0.03895346107367503</v>
      </c>
      <c r="F169">
        <f t="shared" si="16"/>
        <v>0.9965504044641147</v>
      </c>
      <c r="G169" s="1">
        <f t="shared" si="17"/>
        <v>289.8890578901908</v>
      </c>
    </row>
    <row r="170" spans="1:7" ht="12.75">
      <c r="A170">
        <v>0.3000000000000007</v>
      </c>
      <c r="B170">
        <f t="shared" si="12"/>
        <v>0.9960496020545755</v>
      </c>
      <c r="C170" s="1">
        <f t="shared" si="13"/>
        <v>253.13905429660193</v>
      </c>
      <c r="D170">
        <f t="shared" si="14"/>
        <v>0.955872144962478</v>
      </c>
      <c r="E170">
        <f t="shared" si="15"/>
        <v>0.0412357954414172</v>
      </c>
      <c r="F170">
        <f t="shared" si="16"/>
        <v>0.9961384886131426</v>
      </c>
      <c r="G170" s="1">
        <f t="shared" si="17"/>
        <v>258.9659591328621</v>
      </c>
    </row>
    <row r="171" spans="1:7" ht="12.75">
      <c r="A171">
        <v>0.35</v>
      </c>
      <c r="B171">
        <f t="shared" si="12"/>
        <v>0.9955713536553776</v>
      </c>
      <c r="C171" s="1">
        <f t="shared" si="13"/>
        <v>225.8026318164429</v>
      </c>
      <c r="D171">
        <f t="shared" si="14"/>
        <v>0.9527980324009114</v>
      </c>
      <c r="E171">
        <f t="shared" si="15"/>
        <v>0.04394191108721779</v>
      </c>
      <c r="F171">
        <f t="shared" si="16"/>
        <v>0.9956312445997468</v>
      </c>
      <c r="G171" s="1">
        <f t="shared" si="17"/>
        <v>228.89814338016058</v>
      </c>
    </row>
    <row r="172" spans="1:7" ht="12.75">
      <c r="A172">
        <v>0.4</v>
      </c>
      <c r="B172">
        <f t="shared" si="12"/>
        <v>0.9950018827106044</v>
      </c>
      <c r="C172" s="1">
        <f t="shared" si="13"/>
        <v>200.0753367916518</v>
      </c>
      <c r="D172">
        <f t="shared" si="14"/>
        <v>0.9492248719156808</v>
      </c>
      <c r="E172">
        <f t="shared" si="15"/>
        <v>0.04707552520224301</v>
      </c>
      <c r="F172">
        <f t="shared" si="16"/>
        <v>0.9950181838326768</v>
      </c>
      <c r="G172" s="1">
        <f t="shared" si="17"/>
        <v>200.73000817637907</v>
      </c>
    </row>
    <row r="173" spans="1:7" ht="12.75">
      <c r="A173">
        <v>0.45000000000000107</v>
      </c>
      <c r="B173">
        <f t="shared" si="12"/>
        <v>0.994333560769117</v>
      </c>
      <c r="C173" s="1">
        <f t="shared" si="13"/>
        <v>176.47767129484942</v>
      </c>
      <c r="D173">
        <f t="shared" si="14"/>
        <v>0.9451423860122852</v>
      </c>
      <c r="E173">
        <f t="shared" si="15"/>
        <v>0.050640409869320835</v>
      </c>
      <c r="F173">
        <f t="shared" si="16"/>
        <v>0.9942870093806815</v>
      </c>
      <c r="G173" s="1">
        <f t="shared" si="17"/>
        <v>175.0396712745324</v>
      </c>
    </row>
    <row r="174" spans="1:7" ht="12.75">
      <c r="A174">
        <v>0.5</v>
      </c>
      <c r="B174">
        <f t="shared" si="12"/>
        <v>0.9935577055951883</v>
      </c>
      <c r="C174" s="1">
        <f t="shared" si="13"/>
        <v>155.22420075262437</v>
      </c>
      <c r="D174">
        <f t="shared" si="14"/>
        <v>0.9405395202767233</v>
      </c>
      <c r="E174">
        <f t="shared" si="15"/>
        <v>0.05464018310940044</v>
      </c>
      <c r="F174">
        <f t="shared" si="16"/>
        <v>0.9934235466913854</v>
      </c>
      <c r="G174" s="1">
        <f t="shared" si="17"/>
        <v>152.05764461067338</v>
      </c>
    </row>
    <row r="175" spans="1:7" ht="12.75">
      <c r="A175">
        <v>0.5500000000000007</v>
      </c>
      <c r="B175">
        <f t="shared" si="12"/>
        <v>0.9926645736890929</v>
      </c>
      <c r="C175" s="1">
        <f t="shared" si="13"/>
        <v>136.32472846371465</v>
      </c>
      <c r="D175">
        <f t="shared" si="14"/>
        <v>0.9354046534551826</v>
      </c>
      <c r="E175">
        <f t="shared" si="15"/>
        <v>0.059078080436330116</v>
      </c>
      <c r="F175">
        <f t="shared" si="16"/>
        <v>0.9924116746065461</v>
      </c>
      <c r="G175" s="1">
        <f t="shared" si="17"/>
        <v>131.78138102283486</v>
      </c>
    </row>
    <row r="176" spans="1:7" ht="12.75">
      <c r="A176">
        <v>0.6</v>
      </c>
      <c r="B176">
        <f t="shared" si="12"/>
        <v>0.9916433554852463</v>
      </c>
      <c r="C176" s="1">
        <f t="shared" si="13"/>
        <v>119.66525538264716</v>
      </c>
      <c r="D176">
        <f t="shared" si="14"/>
        <v>0.9297258249281013</v>
      </c>
      <c r="E176">
        <f t="shared" si="15"/>
        <v>0.06395671001264513</v>
      </c>
      <c r="F176">
        <f t="shared" si="16"/>
        <v>0.9912332602821159</v>
      </c>
      <c r="G176" s="1">
        <f t="shared" si="17"/>
        <v>114.06749055866283</v>
      </c>
    </row>
    <row r="177" spans="1:7" ht="12.75">
      <c r="A177">
        <v>0.65</v>
      </c>
      <c r="B177">
        <f t="shared" si="12"/>
        <v>0.9904821743107409</v>
      </c>
      <c r="C177" s="1">
        <f t="shared" si="13"/>
        <v>105.06601325221855</v>
      </c>
      <c r="D177">
        <f t="shared" si="14"/>
        <v>0.9234909771552972</v>
      </c>
      <c r="E177">
        <f t="shared" si="15"/>
        <v>0.06927779482423058</v>
      </c>
      <c r="F177">
        <f t="shared" si="16"/>
        <v>0.9898681020205441</v>
      </c>
      <c r="G177" s="1">
        <f t="shared" si="17"/>
        <v>98.69819080567777</v>
      </c>
    </row>
    <row r="178" spans="1:7" ht="12.75">
      <c r="A178">
        <v>0.7000000000000011</v>
      </c>
      <c r="B178">
        <f t="shared" si="12"/>
        <v>0.9891680902448468</v>
      </c>
      <c r="C178" s="1">
        <f t="shared" si="13"/>
        <v>92.31982379877687</v>
      </c>
      <c r="D178">
        <f t="shared" si="14"/>
        <v>0.916688210435801</v>
      </c>
      <c r="E178">
        <f t="shared" si="15"/>
        <v>0.0750419055956778</v>
      </c>
      <c r="F178">
        <f t="shared" si="16"/>
        <v>0.9882938843817105</v>
      </c>
      <c r="G178" s="1">
        <f t="shared" si="17"/>
        <v>85.42543338950217</v>
      </c>
    </row>
    <row r="179" spans="1:7" ht="12.75">
      <c r="A179">
        <v>0.75</v>
      </c>
      <c r="B179">
        <f t="shared" si="12"/>
        <v>0.9876871100597545</v>
      </c>
      <c r="C179" s="1">
        <f t="shared" si="13"/>
        <v>81.21570198816076</v>
      </c>
      <c r="D179">
        <f t="shared" si="14"/>
        <v>0.9093060471076848</v>
      </c>
      <c r="E179">
        <f t="shared" si="15"/>
        <v>0.08124818844505766</v>
      </c>
      <c r="F179">
        <f t="shared" si="16"/>
        <v>0.9864861502401223</v>
      </c>
      <c r="G179" s="1">
        <f t="shared" si="17"/>
        <v>73.99815876072395</v>
      </c>
    </row>
    <row r="180" spans="1:7" ht="12.75">
      <c r="A180">
        <v>0.8000000000000007</v>
      </c>
      <c r="B180">
        <f t="shared" si="12"/>
        <v>0.9860242044425763</v>
      </c>
      <c r="C180" s="1">
        <f t="shared" si="13"/>
        <v>71.55227735631973</v>
      </c>
      <c r="D180">
        <f t="shared" si="14"/>
        <v>0.9013337021140055</v>
      </c>
      <c r="E180">
        <f t="shared" si="15"/>
        <v>0.08789409152030103</v>
      </c>
      <c r="F180">
        <f t="shared" si="16"/>
        <v>0.9844182946800353</v>
      </c>
      <c r="G180" s="1">
        <f t="shared" si="17"/>
        <v>64.1778277451254</v>
      </c>
    </row>
    <row r="181" spans="1:7" ht="12.75">
      <c r="A181">
        <v>0.85</v>
      </c>
      <c r="B181">
        <f t="shared" si="12"/>
        <v>0.9841633336964906</v>
      </c>
      <c r="C181" s="1">
        <f t="shared" si="13"/>
        <v>63.14460258459812</v>
      </c>
      <c r="D181">
        <f t="shared" si="14"/>
        <v>0.8927613566857799</v>
      </c>
      <c r="E181">
        <f t="shared" si="15"/>
        <v>0.09497509506257762</v>
      </c>
      <c r="F181">
        <f t="shared" si="16"/>
        <v>0.9820615857462804</v>
      </c>
      <c r="G181" s="1">
        <f t="shared" si="17"/>
        <v>55.746287595774994</v>
      </c>
    </row>
    <row r="182" spans="1:7" ht="12.75">
      <c r="A182">
        <v>0.9</v>
      </c>
      <c r="B182">
        <f t="shared" si="12"/>
        <v>0.9820874830931658</v>
      </c>
      <c r="C182" s="1">
        <f t="shared" si="13"/>
        <v>55.82688380427825</v>
      </c>
      <c r="D182">
        <f t="shared" si="14"/>
        <v>0.8835804317466617</v>
      </c>
      <c r="E182">
        <f t="shared" si="15"/>
        <v>0.10248444949800661</v>
      </c>
      <c r="F182">
        <f t="shared" si="16"/>
        <v>0.979385217075884</v>
      </c>
      <c r="G182" s="1">
        <f t="shared" si="17"/>
        <v>48.508878491762324</v>
      </c>
    </row>
    <row r="183" spans="1:7" ht="12.75">
      <c r="A183">
        <v>0.9500000000000011</v>
      </c>
      <c r="B183">
        <f t="shared" si="12"/>
        <v>0.9797787089976978</v>
      </c>
      <c r="C183" s="1">
        <f t="shared" si="13"/>
        <v>49.45282672041811</v>
      </c>
      <c r="D183">
        <f t="shared" si="14"/>
        <v>0.8737838575318269</v>
      </c>
      <c r="E183">
        <f t="shared" si="15"/>
        <v>0.1104129262606085</v>
      </c>
      <c r="F183">
        <f t="shared" si="16"/>
        <v>0.9763563973039138</v>
      </c>
      <c r="G183" s="1">
        <f t="shared" si="17"/>
        <v>42.29473878638351</v>
      </c>
    </row>
    <row r="184" spans="1:7" ht="12.75">
      <c r="A184">
        <v>1</v>
      </c>
      <c r="B184">
        <f t="shared" si="12"/>
        <v>0.9772181968099877</v>
      </c>
      <c r="C184" s="1">
        <f t="shared" si="13"/>
        <v>43.894681718539545</v>
      </c>
      <c r="D184">
        <f t="shared" si="14"/>
        <v>0.863366335840399</v>
      </c>
      <c r="E184">
        <f t="shared" si="15"/>
        <v>0.11874858608987193</v>
      </c>
      <c r="F184">
        <f t="shared" si="16"/>
        <v>0.9729404808482118</v>
      </c>
      <c r="G184" s="1">
        <f t="shared" si="17"/>
        <v>36.95557169329512</v>
      </c>
    </row>
    <row r="185" spans="1:7" ht="12.75">
      <c r="A185">
        <v>1.05</v>
      </c>
      <c r="B185">
        <f t="shared" si="12"/>
        <v>0.9743863316618874</v>
      </c>
      <c r="C185" s="1">
        <f t="shared" si="13"/>
        <v>39.04165490079451</v>
      </c>
      <c r="D185">
        <f t="shared" si="14"/>
        <v>0.8523245913112756</v>
      </c>
      <c r="E185">
        <f t="shared" si="15"/>
        <v>0.12747656951929032</v>
      </c>
      <c r="F185">
        <f t="shared" si="16"/>
        <v>0.9691011442167713</v>
      </c>
      <c r="G185" s="1">
        <f t="shared" si="17"/>
        <v>32.363657962466704</v>
      </c>
    </row>
    <row r="186" spans="1:7" ht="12.75">
      <c r="A186">
        <v>1.1</v>
      </c>
      <c r="B186">
        <f t="shared" si="12"/>
        <v>0.9712627826770857</v>
      </c>
      <c r="C186" s="1">
        <f t="shared" si="13"/>
        <v>34.79808043914624</v>
      </c>
      <c r="D186">
        <f t="shared" si="14"/>
        <v>0.8406576081306272</v>
      </c>
      <c r="E186">
        <f t="shared" si="15"/>
        <v>0.1365789141721777</v>
      </c>
      <c r="F186">
        <f t="shared" si="16"/>
        <v>0.9648006113379138</v>
      </c>
      <c r="G186" s="1">
        <f t="shared" si="17"/>
        <v>28.409584314091124</v>
      </c>
    </row>
    <row r="187" spans="1:7" ht="12.75">
      <c r="A187">
        <v>1.15</v>
      </c>
      <c r="B187">
        <f t="shared" si="12"/>
        <v>0.9678266014406566</v>
      </c>
      <c r="C187" s="1">
        <f t="shared" si="13"/>
        <v>31.08157809799026</v>
      </c>
      <c r="D187">
        <f t="shared" si="14"/>
        <v>0.8283668486491275</v>
      </c>
      <c r="E187">
        <f t="shared" si="15"/>
        <v>0.14603440330345907</v>
      </c>
      <c r="F187">
        <f t="shared" si="16"/>
        <v>0.9599999305820682</v>
      </c>
      <c r="G187" s="1">
        <f t="shared" si="17"/>
        <v>24.999956613867937</v>
      </c>
    </row>
    <row r="188" spans="1:7" ht="12.75">
      <c r="A188">
        <v>1.2</v>
      </c>
      <c r="B188">
        <f t="shared" si="12"/>
        <v>0.9640563351380583</v>
      </c>
      <c r="C188" s="1">
        <f t="shared" si="13"/>
        <v>27.821314377400416</v>
      </c>
      <c r="D188">
        <f t="shared" si="14"/>
        <v>0.8154564505108568</v>
      </c>
      <c r="E188">
        <f t="shared" si="15"/>
        <v>0.15581844976767045</v>
      </c>
      <c r="F188">
        <f t="shared" si="16"/>
        <v>0.9546593051265055</v>
      </c>
      <c r="G188" s="1">
        <f t="shared" si="17"/>
        <v>22.05524204668919</v>
      </c>
    </row>
    <row r="189" spans="1:7" ht="12.75">
      <c r="A189">
        <v>1.25</v>
      </c>
      <c r="B189">
        <f t="shared" si="12"/>
        <v>0.959930154610408</v>
      </c>
      <c r="C189" s="1">
        <f t="shared" si="13"/>
        <v>24.956422723301696</v>
      </c>
      <c r="D189">
        <f t="shared" si="14"/>
        <v>0.8019333990754436</v>
      </c>
      <c r="E189">
        <f t="shared" si="15"/>
        <v>0.1659030192523433</v>
      </c>
      <c r="F189">
        <f t="shared" si="16"/>
        <v>0.9487384771198757</v>
      </c>
      <c r="G189" s="1">
        <f t="shared" si="17"/>
        <v>19.507809050825745</v>
      </c>
    </row>
    <row r="190" spans="1:7" ht="12.75">
      <c r="A190">
        <v>1.3</v>
      </c>
      <c r="B190">
        <f t="shared" si="12"/>
        <v>0.955425997335986</v>
      </c>
      <c r="C190" s="1">
        <f t="shared" si="13"/>
        <v>22.43460179104201</v>
      </c>
      <c r="D190">
        <f t="shared" si="14"/>
        <v>0.7878076721509265</v>
      </c>
      <c r="E190">
        <f t="shared" si="15"/>
        <v>0.17625659619224</v>
      </c>
      <c r="F190">
        <f t="shared" si="16"/>
        <v>0.9421971647490182</v>
      </c>
      <c r="G190" s="1">
        <f t="shared" si="17"/>
        <v>17.30018943980804</v>
      </c>
    </row>
    <row r="191" spans="1:7" ht="12.75">
      <c r="A191">
        <v>1.35</v>
      </c>
      <c r="B191">
        <f t="shared" si="12"/>
        <v>0.9505217250897525</v>
      </c>
      <c r="C191" s="1">
        <f t="shared" si="13"/>
        <v>20.210890573973696</v>
      </c>
      <c r="D191">
        <f t="shared" si="14"/>
        <v>0.7730923543463155</v>
      </c>
      <c r="E191">
        <f t="shared" si="15"/>
        <v>0.18684419527539742</v>
      </c>
      <c r="F191">
        <f t="shared" si="16"/>
        <v>0.9349955498217706</v>
      </c>
      <c r="G191" s="1">
        <f t="shared" si="17"/>
        <v>15.383562160101295</v>
      </c>
    </row>
    <row r="192" spans="1:7" ht="12.75">
      <c r="A192">
        <v>1.4</v>
      </c>
      <c r="B192">
        <f t="shared" si="12"/>
        <v>0.9451952957565343</v>
      </c>
      <c r="C192" s="1">
        <f t="shared" si="13"/>
        <v>18.246608823169193</v>
      </c>
      <c r="D192">
        <f t="shared" si="14"/>
        <v>0.7578037186978914</v>
      </c>
      <c r="E192">
        <f t="shared" si="15"/>
        <v>0.19762742087044083</v>
      </c>
      <c r="F192">
        <f t="shared" si="16"/>
        <v>0.927094811890136</v>
      </c>
      <c r="G192" s="1">
        <f t="shared" si="17"/>
        <v>13.716444959898551</v>
      </c>
    </row>
    <row r="193" spans="1:7" ht="12.75">
      <c r="A193">
        <v>1.45</v>
      </c>
      <c r="B193">
        <f t="shared" si="12"/>
        <v>0.939424948483471</v>
      </c>
      <c r="C193" s="1">
        <f t="shared" si="13"/>
        <v>16.50844654630021</v>
      </c>
      <c r="D193">
        <f t="shared" si="14"/>
        <v>0.7419612736184997</v>
      </c>
      <c r="E193">
        <f t="shared" si="15"/>
        <v>0.20856457605207257</v>
      </c>
      <c r="F193">
        <f t="shared" si="16"/>
        <v>0.9184577032896883</v>
      </c>
      <c r="G193" s="1">
        <f t="shared" si="17"/>
        <v>12.263574124636378</v>
      </c>
    </row>
    <row r="194" spans="1:7" ht="12.75">
      <c r="A194">
        <v>1.5</v>
      </c>
      <c r="B194">
        <f t="shared" si="12"/>
        <v>0.9331894010580172</v>
      </c>
      <c r="C194" s="1">
        <f t="shared" si="13"/>
        <v>14.967685005613896</v>
      </c>
      <c r="D194">
        <f t="shared" si="14"/>
        <v>0.7255877736597689</v>
      </c>
      <c r="E194">
        <f t="shared" si="15"/>
        <v>0.2196108221859706</v>
      </c>
      <c r="F194">
        <f t="shared" si="16"/>
        <v>0.9090491578118777</v>
      </c>
      <c r="G194" s="1">
        <f t="shared" si="17"/>
        <v>10.99495041433046</v>
      </c>
    </row>
    <row r="195" spans="1:7" ht="12.75">
      <c r="A195">
        <v>1.55</v>
      </c>
      <c r="B195">
        <f t="shared" si="12"/>
        <v>0.926468058094572</v>
      </c>
      <c r="C195" s="1">
        <f t="shared" si="13"/>
        <v>13.599532041274456</v>
      </c>
      <c r="D195">
        <f t="shared" si="14"/>
        <v>0.7087091930572331</v>
      </c>
      <c r="E195">
        <f t="shared" si="15"/>
        <v>0.23071838926556354</v>
      </c>
      <c r="F195">
        <f t="shared" si="16"/>
        <v>0.8988369241097434</v>
      </c>
      <c r="G195" s="1">
        <f t="shared" si="17"/>
        <v>9.885029603931937</v>
      </c>
    </row>
    <row r="196" spans="1:7" ht="12.75">
      <c r="A196">
        <v>1.6</v>
      </c>
      <c r="B196">
        <f aca="true" t="shared" si="18" ref="B196:B259">NORMSDIST(3-A196)-NORMSDIST(-3-A196)</f>
        <v>0.9192412283115264</v>
      </c>
      <c r="C196" s="1">
        <f aca="true" t="shared" si="19" ref="C196:C259">1/(1-B196)</f>
        <v>12.382555839971086</v>
      </c>
      <c r="D196">
        <f aca="true" t="shared" si="20" ref="D196:D259">NORMSDIST(2.1-A196)-NORMSDIST(-2.1-A196)</f>
        <v>0.6913546615405357</v>
      </c>
      <c r="E196">
        <f aca="true" t="shared" si="21" ref="E196:E259">NORMSDIST(3.1-A196)-NORMSDIST(-3.1-A196)-(NORMSDIST(2.1-A196)-NORMSDIST(-2.1-A196))</f>
        <v>0.24183683638315234</v>
      </c>
      <c r="F196">
        <f aca="true" t="shared" si="22" ref="F196:F259">D196+E196*(D196+E196/2)</f>
        <v>0.8877922134221496</v>
      </c>
      <c r="G196" s="1">
        <f aca="true" t="shared" si="23" ref="G196:G259">1/(1-F196)</f>
        <v>8.912037484191837</v>
      </c>
    </row>
    <row r="197" spans="1:7" ht="12.75">
      <c r="A197">
        <v>1.65</v>
      </c>
      <c r="B197">
        <f t="shared" si="18"/>
        <v>0.9114903488874537</v>
      </c>
      <c r="C197" s="1">
        <f t="shared" si="19"/>
        <v>11.298202935275718</v>
      </c>
      <c r="D197">
        <f t="shared" si="20"/>
        <v>0.6735563624268792</v>
      </c>
      <c r="E197">
        <f t="shared" si="21"/>
        <v>0.25291336088023</v>
      </c>
      <c r="F197">
        <f t="shared" si="22"/>
        <v>0.8758903498463902</v>
      </c>
      <c r="G197" s="1">
        <f t="shared" si="23"/>
        <v>8.057391175966623</v>
      </c>
    </row>
    <row r="198" spans="1:7" ht="12.75">
      <c r="A198">
        <v>1.7</v>
      </c>
      <c r="B198">
        <f t="shared" si="18"/>
        <v>0.9031982146069358</v>
      </c>
      <c r="C198" s="1">
        <f t="shared" si="19"/>
        <v>10.330387977241275</v>
      </c>
      <c r="D198">
        <f t="shared" si="20"/>
        <v>0.6553493935663992</v>
      </c>
      <c r="E198">
        <f t="shared" si="21"/>
        <v>0.2638931538716778</v>
      </c>
      <c r="F198">
        <f t="shared" si="22"/>
        <v>0.8631114102526982</v>
      </c>
      <c r="G198" s="1">
        <f t="shared" si="23"/>
        <v>7.305210769181082</v>
      </c>
    </row>
    <row r="199" spans="1:7" ht="12.75">
      <c r="A199">
        <v>1.75</v>
      </c>
      <c r="B199">
        <f t="shared" si="18"/>
        <v>0.8943492092499022</v>
      </c>
      <c r="C199" s="1">
        <f t="shared" si="19"/>
        <v>9.465144490639553</v>
      </c>
      <c r="D199">
        <f t="shared" si="20"/>
        <v>0.6367715922632001</v>
      </c>
      <c r="E199">
        <f t="shared" si="21"/>
        <v>0.2747197989920259</v>
      </c>
      <c r="F199">
        <f t="shared" si="22"/>
        <v>0.8494408400726883</v>
      </c>
      <c r="G199" s="1">
        <f t="shared" si="23"/>
        <v>6.641907410235211</v>
      </c>
    </row>
    <row r="200" spans="1:7" ht="12.75">
      <c r="A200">
        <v>1.8</v>
      </c>
      <c r="B200">
        <f t="shared" si="18"/>
        <v>0.8849295364501398</v>
      </c>
      <c r="C200" s="1">
        <f t="shared" si="19"/>
        <v>8.690327379855377</v>
      </c>
      <c r="D200">
        <f t="shared" si="20"/>
        <v>0.6178633258449351</v>
      </c>
      <c r="E200">
        <f t="shared" si="21"/>
        <v>0.285335710386178</v>
      </c>
      <c r="F200">
        <f t="shared" si="22"/>
        <v>0.8348700306572586</v>
      </c>
      <c r="G200" s="1">
        <f t="shared" si="23"/>
        <v>6.055835921124738</v>
      </c>
    </row>
    <row r="201" spans="1:7" ht="12.75">
      <c r="A201">
        <v>1.85</v>
      </c>
      <c r="B201">
        <f t="shared" si="18"/>
        <v>0.8749274470554778</v>
      </c>
      <c r="C201" s="1">
        <f t="shared" si="19"/>
        <v>7.9953593051192025</v>
      </c>
      <c r="D201">
        <f t="shared" si="20"/>
        <v>0.5986672500863259</v>
      </c>
      <c r="E201">
        <f t="shared" si="21"/>
        <v>0.2956826051794109</v>
      </c>
      <c r="F201">
        <f t="shared" si="22"/>
        <v>0.8193968437302863</v>
      </c>
      <c r="G201" s="1">
        <f t="shared" si="23"/>
        <v>5.5370017925190345</v>
      </c>
    </row>
    <row r="202" spans="1:7" ht="12.75">
      <c r="A202">
        <v>1.9</v>
      </c>
      <c r="B202">
        <f t="shared" si="18"/>
        <v>0.8643334598703407</v>
      </c>
      <c r="C202" s="1">
        <f t="shared" si="19"/>
        <v>7.371014245990792</v>
      </c>
      <c r="D202">
        <f t="shared" si="20"/>
        <v>0.57922803819727</v>
      </c>
      <c r="E202">
        <f t="shared" si="21"/>
        <v>0.3057020049294499</v>
      </c>
      <c r="F202">
        <f t="shared" si="22"/>
        <v>0.8030260686944701</v>
      </c>
      <c r="G202" s="1">
        <f t="shared" si="23"/>
        <v>5.076813938636792</v>
      </c>
    </row>
    <row r="203" spans="1:7" ht="12.75">
      <c r="A203">
        <v>1.95</v>
      </c>
      <c r="B203">
        <f t="shared" si="18"/>
        <v>0.8531405725566962</v>
      </c>
      <c r="C203" s="1">
        <f t="shared" si="19"/>
        <v>6.8092325934339994</v>
      </c>
      <c r="D203">
        <f t="shared" si="20"/>
        <v>0.5595920835537684</v>
      </c>
      <c r="E203">
        <f t="shared" si="21"/>
        <v>0.31533575990404916</v>
      </c>
      <c r="F203">
        <f t="shared" si="22"/>
        <v>0.7857697991946182</v>
      </c>
      <c r="G203" s="1">
        <f t="shared" si="23"/>
        <v>4.667875940182933</v>
      </c>
    </row>
    <row r="204" spans="1:7" ht="12.75">
      <c r="A204">
        <v>2</v>
      </c>
      <c r="B204">
        <f t="shared" si="18"/>
        <v>0.8413444594169711</v>
      </c>
      <c r="C204" s="1">
        <f t="shared" si="19"/>
        <v>6.30296298714303</v>
      </c>
      <c r="D204">
        <f t="shared" si="20"/>
        <v>0.5398071797701166</v>
      </c>
      <c r="E204">
        <f t="shared" si="21"/>
        <v>0.32452658945676005</v>
      </c>
      <c r="F204">
        <f t="shared" si="22"/>
        <v>0.7676477164174029</v>
      </c>
      <c r="G204" s="1">
        <f t="shared" si="23"/>
        <v>4.3038096487849575</v>
      </c>
    </row>
    <row r="205" spans="1:7" ht="12.75">
      <c r="A205">
        <v>2.05</v>
      </c>
      <c r="B205">
        <f t="shared" si="18"/>
        <v>0.828943652786486</v>
      </c>
      <c r="C205" s="1">
        <f t="shared" si="19"/>
        <v>5.846026857756943</v>
      </c>
      <c r="D205">
        <f t="shared" si="20"/>
        <v>0.5199221820746429</v>
      </c>
      <c r="E205">
        <f t="shared" si="21"/>
        <v>0.33321863130623164</v>
      </c>
      <c r="F205">
        <f t="shared" si="22"/>
        <v>0.748687268096104</v>
      </c>
      <c r="G205" s="1">
        <f t="shared" si="23"/>
        <v>3.9791060024066267</v>
      </c>
    </row>
    <row r="206" spans="1:7" ht="12.75">
      <c r="A206">
        <v>2.1</v>
      </c>
      <c r="B206">
        <f t="shared" si="18"/>
        <v>0.8159397048264998</v>
      </c>
      <c r="C206" s="1">
        <f t="shared" si="19"/>
        <v>5.433002261880397</v>
      </c>
      <c r="D206">
        <f t="shared" si="20"/>
        <v>0.4999866542509841</v>
      </c>
      <c r="E206">
        <f t="shared" si="21"/>
        <v>0.34135799217329577</v>
      </c>
      <c r="F206">
        <f t="shared" si="22"/>
        <v>0.7289237340698358</v>
      </c>
      <c r="G206" s="1">
        <f t="shared" si="23"/>
        <v>3.688998727235029</v>
      </c>
    </row>
    <row r="207" spans="1:7" ht="12.75">
      <c r="A207">
        <v>2.15</v>
      </c>
      <c r="B207">
        <f t="shared" si="18"/>
        <v>0.8023373266340781</v>
      </c>
      <c r="C207" s="1">
        <f t="shared" si="19"/>
        <v>5.059124127845603</v>
      </c>
      <c r="D207">
        <f t="shared" si="20"/>
        <v>0.48005050563585266</v>
      </c>
      <c r="E207">
        <f t="shared" si="21"/>
        <v>0.3488932920060604</v>
      </c>
      <c r="F207">
        <f t="shared" si="22"/>
        <v>0.7084001714797322</v>
      </c>
      <c r="G207" s="1">
        <f t="shared" si="23"/>
        <v>3.4293572978918765</v>
      </c>
    </row>
    <row r="208" spans="1:7" ht="12.75">
      <c r="A208">
        <v>2.2</v>
      </c>
      <c r="B208">
        <f t="shared" si="18"/>
        <v>0.7881445017723401</v>
      </c>
      <c r="C208" s="1">
        <f t="shared" si="19"/>
        <v>4.720198476630519</v>
      </c>
      <c r="D208">
        <f t="shared" si="20"/>
        <v>0.46016362281749995</v>
      </c>
      <c r="E208">
        <f t="shared" si="21"/>
        <v>0.35577619393440013</v>
      </c>
      <c r="F208">
        <f t="shared" si="22"/>
        <v>0.6871672352157989</v>
      </c>
      <c r="G208" s="1">
        <f t="shared" si="23"/>
        <v>3.1965961132294503</v>
      </c>
    </row>
    <row r="209" spans="1:7" ht="12.75">
      <c r="A209">
        <v>2.25</v>
      </c>
      <c r="B209">
        <f t="shared" si="18"/>
        <v>0.7733725715735266</v>
      </c>
      <c r="C209" s="1">
        <f t="shared" si="19"/>
        <v>4.412528558185701</v>
      </c>
      <c r="D209">
        <f t="shared" si="20"/>
        <v>0.4403755007531582</v>
      </c>
      <c r="E209">
        <f t="shared" si="21"/>
        <v>0.3619619121470335</v>
      </c>
      <c r="F209">
        <f t="shared" si="22"/>
        <v>0.6652828719910471</v>
      </c>
      <c r="G209" s="1">
        <f t="shared" si="23"/>
        <v>2.9875973361400625</v>
      </c>
    </row>
    <row r="210" spans="1:7" ht="12.75">
      <c r="A210">
        <v>2.3</v>
      </c>
      <c r="B210">
        <f t="shared" si="18"/>
        <v>0.7580362898755866</v>
      </c>
      <c r="C210" s="1">
        <f t="shared" si="19"/>
        <v>4.1328511597289435</v>
      </c>
      <c r="D210">
        <f t="shared" si="20"/>
        <v>0.4207348780169894</v>
      </c>
      <c r="E210">
        <f t="shared" si="21"/>
        <v>0.36740969007916546</v>
      </c>
      <c r="F210">
        <f t="shared" si="22"/>
        <v>0.6428118893367412</v>
      </c>
      <c r="G210" s="1">
        <f t="shared" si="23"/>
        <v>2.7996452573494413</v>
      </c>
    </row>
    <row r="211" spans="1:7" ht="12.75">
      <c r="A211">
        <v>2.35</v>
      </c>
      <c r="B211">
        <f t="shared" si="18"/>
        <v>0.7421538452170193</v>
      </c>
      <c r="C211" s="1">
        <f t="shared" si="19"/>
        <v>3.878281608820818</v>
      </c>
      <c r="D211">
        <f t="shared" si="20"/>
        <v>0.40128938080260634</v>
      </c>
      <c r="E211">
        <f t="shared" si="21"/>
        <v>0.37208324163561535</v>
      </c>
      <c r="F211">
        <f t="shared" si="22"/>
        <v>0.6198254037986228</v>
      </c>
      <c r="G211" s="1">
        <f t="shared" si="23"/>
        <v>2.630370387689722</v>
      </c>
    </row>
    <row r="212" spans="1:7" ht="12.75">
      <c r="A212">
        <v>2.4</v>
      </c>
      <c r="B212">
        <f t="shared" si="18"/>
        <v>0.7257468489294779</v>
      </c>
      <c r="C212" s="1">
        <f t="shared" si="19"/>
        <v>3.6462662182607257</v>
      </c>
      <c r="D212">
        <f t="shared" si="20"/>
        <v>0.3820851801379227</v>
      </c>
      <c r="E212">
        <f t="shared" si="21"/>
        <v>0.3759511486494418</v>
      </c>
      <c r="F212">
        <f t="shared" si="22"/>
        <v>0.596400175578121</v>
      </c>
      <c r="G212" s="1">
        <f t="shared" si="23"/>
        <v>2.477701771630876</v>
      </c>
    </row>
    <row r="213" spans="1:7" ht="12.75">
      <c r="A213">
        <v>2.45</v>
      </c>
      <c r="B213">
        <f t="shared" si="18"/>
        <v>0.7088402880267436</v>
      </c>
      <c r="C213" s="1">
        <f t="shared" si="19"/>
        <v>3.4345411088050946</v>
      </c>
      <c r="D213">
        <f t="shared" si="20"/>
        <v>0.36316666652860125</v>
      </c>
      <c r="E213">
        <f t="shared" si="21"/>
        <v>0.3789872083820542</v>
      </c>
      <c r="F213">
        <f t="shared" si="22"/>
        <v>0.5726178397123035</v>
      </c>
      <c r="G213" s="1">
        <f t="shared" si="23"/>
        <v>2.3398262560300602</v>
      </c>
    </row>
    <row r="214" spans="1:7" ht="12.75">
      <c r="A214">
        <v>2.5</v>
      </c>
      <c r="B214">
        <f t="shared" si="18"/>
        <v>0.6914624422844506</v>
      </c>
      <c r="C214" s="1">
        <f t="shared" si="19"/>
        <v>3.2410965050871763</v>
      </c>
      <c r="D214">
        <f t="shared" si="20"/>
        <v>0.3445761459349733</v>
      </c>
      <c r="E214">
        <f t="shared" si="21"/>
        <v>0.38117072559736287</v>
      </c>
      <c r="F214">
        <f t="shared" si="22"/>
        <v>0.54856404653076</v>
      </c>
      <c r="G214" s="1">
        <f t="shared" si="23"/>
        <v>2.2151536498480024</v>
      </c>
    </row>
    <row r="215" spans="1:7" ht="12.75">
      <c r="A215">
        <v>2.55</v>
      </c>
      <c r="B215">
        <f t="shared" si="18"/>
        <v>0.6736447654286002</v>
      </c>
      <c r="C215" s="1">
        <f t="shared" si="19"/>
        <v>3.0641457346725063</v>
      </c>
      <c r="D215">
        <f t="shared" si="20"/>
        <v>0.3263535606127757</v>
      </c>
      <c r="E215">
        <f t="shared" si="21"/>
        <v>0.3824867445764862</v>
      </c>
      <c r="F215">
        <f t="shared" si="22"/>
        <v>0.5243275264808603</v>
      </c>
      <c r="G215" s="1">
        <f t="shared" si="23"/>
        <v>2.1022868794609004</v>
      </c>
    </row>
    <row r="216" spans="1:7" ht="12.75">
      <c r="A216">
        <v>2.6</v>
      </c>
      <c r="B216">
        <f t="shared" si="18"/>
        <v>0.6554217308927339</v>
      </c>
      <c r="C216" s="1">
        <f t="shared" si="19"/>
        <v>2.9020982739010255</v>
      </c>
      <c r="D216">
        <f t="shared" si="20"/>
        <v>0.30853623791853296</v>
      </c>
      <c r="E216">
        <f t="shared" si="21"/>
        <v>0.38292621736510873</v>
      </c>
      <c r="F216">
        <f t="shared" si="22"/>
        <v>0.4999990963975133</v>
      </c>
      <c r="G216" s="1">
        <f t="shared" si="23"/>
        <v>1.999996385596585</v>
      </c>
    </row>
    <row r="217" spans="1:7" ht="12.75">
      <c r="A217">
        <v>2.65</v>
      </c>
      <c r="B217">
        <f t="shared" si="18"/>
        <v>0.6368306431532272</v>
      </c>
      <c r="C217" s="1">
        <f t="shared" si="19"/>
        <v>2.753536280380387</v>
      </c>
      <c r="D217">
        <f t="shared" si="20"/>
        <v>0.2911586697051038</v>
      </c>
      <c r="E217">
        <f t="shared" si="21"/>
        <v>0.38248610554480383</v>
      </c>
      <c r="F217">
        <f t="shared" si="22"/>
        <v>0.4756706258436302</v>
      </c>
      <c r="G217" s="1">
        <f t="shared" si="23"/>
        <v>1.907198126385671</v>
      </c>
    </row>
    <row r="218" spans="1:7" ht="12.75">
      <c r="A218">
        <v>2.7</v>
      </c>
      <c r="B218">
        <f t="shared" si="18"/>
        <v>0.6179114161985811</v>
      </c>
      <c r="C218" s="1">
        <f t="shared" si="19"/>
        <v>2.6171941334937276</v>
      </c>
      <c r="D218">
        <f t="shared" si="20"/>
        <v>0.2742523244219216</v>
      </c>
      <c r="E218">
        <f t="shared" si="21"/>
        <v>0.38116941387265657</v>
      </c>
      <c r="F218">
        <f t="shared" si="22"/>
        <v>0.4514339832110514</v>
      </c>
      <c r="G218" s="1">
        <f t="shared" si="23"/>
        <v>1.8229346503334949</v>
      </c>
    </row>
    <row r="219" spans="1:7" ht="12.75">
      <c r="A219">
        <v>2.75</v>
      </c>
      <c r="B219">
        <f t="shared" si="18"/>
        <v>0.5987063212207513</v>
      </c>
      <c r="C219" s="1">
        <f t="shared" si="19"/>
        <v>2.4919405734026006</v>
      </c>
      <c r="D219">
        <f t="shared" si="20"/>
        <v>0.25784549349849273</v>
      </c>
      <c r="E219">
        <f t="shared" si="21"/>
        <v>0.37898515521926135</v>
      </c>
      <c r="F219">
        <f t="shared" si="22"/>
        <v>0.42737998181288983</v>
      </c>
      <c r="G219" s="1">
        <f t="shared" si="23"/>
        <v>1.7463587863483294</v>
      </c>
    </row>
    <row r="220" spans="1:7" ht="12.75">
      <c r="A220">
        <v>2.8</v>
      </c>
      <c r="B220">
        <f t="shared" si="18"/>
        <v>0.5792597061233571</v>
      </c>
      <c r="C220" s="1">
        <f t="shared" si="19"/>
        <v>2.3767630877141293</v>
      </c>
      <c r="D220">
        <f t="shared" si="20"/>
        <v>0.2419631730397965</v>
      </c>
      <c r="E220">
        <f t="shared" si="21"/>
        <v>0.37594824733164844</v>
      </c>
      <c r="F220">
        <f t="shared" si="22"/>
        <v>0.4035973461987815</v>
      </c>
      <c r="G220" s="1">
        <f t="shared" si="23"/>
        <v>1.676719567940254</v>
      </c>
    </row>
    <row r="221" spans="1:7" ht="12.75">
      <c r="A221">
        <v>2.85</v>
      </c>
      <c r="B221">
        <f t="shared" si="18"/>
        <v>0.5596176899123775</v>
      </c>
      <c r="C221" s="1">
        <f t="shared" si="19"/>
        <v>2.270754244876527</v>
      </c>
      <c r="D221">
        <f t="shared" si="20"/>
        <v>0.22662698130946024</v>
      </c>
      <c r="E221">
        <f t="shared" si="21"/>
        <v>0.37207934303275103</v>
      </c>
      <c r="F221">
        <f t="shared" si="22"/>
        <v>0.38017171838442154</v>
      </c>
      <c r="G221" s="1">
        <f t="shared" si="23"/>
        <v>1.6133500675275843</v>
      </c>
    </row>
    <row r="222" spans="1:7" ht="12.75">
      <c r="A222">
        <v>2.9</v>
      </c>
      <c r="B222">
        <f t="shared" si="18"/>
        <v>0.5398278354595213</v>
      </c>
      <c r="C222" s="1">
        <f t="shared" si="19"/>
        <v>2.173099715839148</v>
      </c>
      <c r="D222">
        <f t="shared" si="20"/>
        <v>0.21185511193182485</v>
      </c>
      <c r="E222">
        <f t="shared" si="21"/>
        <v>0.3674045965206906</v>
      </c>
      <c r="F222">
        <f t="shared" si="22"/>
        <v>0.35718472262424844</v>
      </c>
      <c r="G222" s="1">
        <f t="shared" si="23"/>
        <v>1.5556568662811345</v>
      </c>
    </row>
    <row r="223" spans="1:7" ht="12.75">
      <c r="A223">
        <v>2.95</v>
      </c>
      <c r="B223">
        <f t="shared" si="18"/>
        <v>0.51993880449766</v>
      </c>
      <c r="C223" s="1">
        <f t="shared" si="19"/>
        <v>2.08306776171232</v>
      </c>
      <c r="D223">
        <f t="shared" si="20"/>
        <v>0.19766232221766009</v>
      </c>
      <c r="E223">
        <f t="shared" si="21"/>
        <v>0.36195536942835327</v>
      </c>
      <c r="F223">
        <f t="shared" si="22"/>
        <v>0.3347131058070273</v>
      </c>
      <c r="G223" s="1">
        <f t="shared" si="23"/>
        <v>1.503110926622193</v>
      </c>
    </row>
    <row r="224" spans="1:7" ht="12.75">
      <c r="A224">
        <v>3</v>
      </c>
      <c r="B224">
        <f t="shared" si="18"/>
        <v>0.49999999901341236</v>
      </c>
      <c r="C224" s="1">
        <f t="shared" si="19"/>
        <v>1.9999999960536492</v>
      </c>
      <c r="D224">
        <f t="shared" si="20"/>
        <v>0.18405995552001878</v>
      </c>
      <c r="E224">
        <f t="shared" si="21"/>
        <v>0.355767881226668</v>
      </c>
      <c r="F224">
        <f t="shared" si="22"/>
        <v>0.3128279685703069</v>
      </c>
      <c r="G224" s="1">
        <f t="shared" si="23"/>
        <v>1.4552396696347696</v>
      </c>
    </row>
    <row r="225" spans="1:7" ht="12.75">
      <c r="A225">
        <v>3.05</v>
      </c>
      <c r="B225">
        <f t="shared" si="18"/>
        <v>0.48006119343739845</v>
      </c>
      <c r="C225" s="1">
        <f t="shared" si="19"/>
        <v>1.9233032568027755</v>
      </c>
      <c r="D225">
        <f t="shared" si="20"/>
        <v>0.17105599606525232</v>
      </c>
      <c r="E225">
        <f t="shared" si="21"/>
        <v>0.3488828093857055</v>
      </c>
      <c r="F225">
        <f t="shared" si="22"/>
        <v>0.291594099877199</v>
      </c>
      <c r="G225" s="1">
        <f t="shared" si="23"/>
        <v>1.4116200893112996</v>
      </c>
    </row>
    <row r="226" spans="1:7" ht="12.75">
      <c r="A226">
        <v>3.1</v>
      </c>
      <c r="B226">
        <f t="shared" si="18"/>
        <v>0.46017216219262863</v>
      </c>
      <c r="C226" s="1">
        <f t="shared" si="19"/>
        <v>1.8524424454687598</v>
      </c>
      <c r="D226">
        <f t="shared" si="20"/>
        <v>0.15865515428719382</v>
      </c>
      <c r="E226">
        <f t="shared" si="21"/>
        <v>0.3413448454304904</v>
      </c>
      <c r="F226">
        <f t="shared" si="22"/>
        <v>0.27106942515508925</v>
      </c>
      <c r="G226" s="1">
        <f t="shared" si="23"/>
        <v>1.3718727606024246</v>
      </c>
    </row>
    <row r="227" spans="1:7" ht="12.75">
      <c r="A227">
        <v>3.15</v>
      </c>
      <c r="B227">
        <f t="shared" si="18"/>
        <v>0.4403823072423428</v>
      </c>
      <c r="C227" s="1">
        <f t="shared" si="19"/>
        <v>1.7869342105183414</v>
      </c>
      <c r="D227">
        <f t="shared" si="20"/>
        <v>0.14685898032629077</v>
      </c>
      <c r="E227">
        <f t="shared" si="21"/>
        <v>0.3332022136301105</v>
      </c>
      <c r="F227">
        <f t="shared" si="22"/>
        <v>0.2513045752464746</v>
      </c>
      <c r="G227" s="1">
        <f t="shared" si="23"/>
        <v>1.3356566194179769</v>
      </c>
    </row>
    <row r="228" spans="1:7" ht="12.75">
      <c r="A228">
        <v>3.2</v>
      </c>
      <c r="B228">
        <f t="shared" si="18"/>
        <v>0.4207402902785811</v>
      </c>
      <c r="C228" s="1">
        <f t="shared" si="19"/>
        <v>1.7263413685045108</v>
      </c>
      <c r="D228">
        <f t="shared" si="20"/>
        <v>0.13566600304504225</v>
      </c>
      <c r="E228">
        <f t="shared" si="21"/>
        <v>0.3245061595291059</v>
      </c>
      <c r="F228">
        <f t="shared" si="22"/>
        <v>0.23234258045801767</v>
      </c>
      <c r="G228" s="1">
        <f t="shared" si="23"/>
        <v>1.3026644106385936</v>
      </c>
    </row>
    <row r="229" spans="1:7" ht="12.75">
      <c r="A229">
        <v>3.25</v>
      </c>
      <c r="B229">
        <f t="shared" si="18"/>
        <v>0.40129367411184996</v>
      </c>
      <c r="C229" s="1">
        <f t="shared" si="19"/>
        <v>1.670267970722627</v>
      </c>
      <c r="D229">
        <f t="shared" si="20"/>
        <v>0.1250718916600343</v>
      </c>
      <c r="E229">
        <f t="shared" si="21"/>
        <v>0.31531041586206576</v>
      </c>
      <c r="F229">
        <f t="shared" si="22"/>
        <v>0.21421869100756935</v>
      </c>
      <c r="G229" s="1">
        <f t="shared" si="23"/>
        <v>1.2726187153551052</v>
      </c>
    </row>
    <row r="230" spans="1:7" ht="12.75">
      <c r="A230">
        <v>3.3</v>
      </c>
      <c r="B230">
        <f t="shared" si="18"/>
        <v>0.3820885776622246</v>
      </c>
      <c r="C230" s="1">
        <f t="shared" si="19"/>
        <v>1.6183549354317641</v>
      </c>
      <c r="D230">
        <f t="shared" si="20"/>
        <v>0.11506963690125982</v>
      </c>
      <c r="E230">
        <f t="shared" si="21"/>
        <v>0.3056706535819488</v>
      </c>
      <c r="F230">
        <f t="shared" si="22"/>
        <v>0.1969603222509133</v>
      </c>
      <c r="G230" s="1">
        <f t="shared" si="23"/>
        <v>1.2452684813818806</v>
      </c>
    </row>
    <row r="231" spans="1:7" ht="12.75">
      <c r="A231">
        <v>3.35</v>
      </c>
      <c r="B231">
        <f t="shared" si="18"/>
        <v>0.36316934871672346</v>
      </c>
      <c r="C231" s="1">
        <f t="shared" si="19"/>
        <v>1.5702761762250317</v>
      </c>
      <c r="D231">
        <f t="shared" si="20"/>
        <v>0.1056497484819452</v>
      </c>
      <c r="E231">
        <f t="shared" si="21"/>
        <v>0.295643925779206</v>
      </c>
      <c r="F231">
        <f t="shared" si="22"/>
        <v>0.18058712030580354</v>
      </c>
      <c r="G231" s="1">
        <f t="shared" si="23"/>
        <v>1.2203859919473055</v>
      </c>
    </row>
    <row r="232" spans="1:7" ht="12.75">
      <c r="A232">
        <v>3.4</v>
      </c>
      <c r="B232">
        <f t="shared" si="18"/>
        <v>0.34457825831198735</v>
      </c>
      <c r="C232" s="1">
        <f t="shared" si="19"/>
        <v>1.5257351662221943</v>
      </c>
      <c r="D232">
        <f t="shared" si="20"/>
        <v>0.09680046559604788</v>
      </c>
      <c r="E232">
        <f t="shared" si="21"/>
        <v>0.28528811217483957</v>
      </c>
      <c r="F232">
        <f t="shared" si="22"/>
        <v>0.1651111411577318</v>
      </c>
      <c r="G232" s="1">
        <f t="shared" si="23"/>
        <v>1.197764216648776</v>
      </c>
    </row>
    <row r="233" spans="1:7" ht="12.75">
      <c r="A233">
        <v>3.45</v>
      </c>
      <c r="B233">
        <f t="shared" si="18"/>
        <v>0.32635522023199487</v>
      </c>
      <c r="C233" s="1">
        <f t="shared" si="19"/>
        <v>1.48446188560147</v>
      </c>
      <c r="D233">
        <f t="shared" si="20"/>
        <v>0.0885079771539221</v>
      </c>
      <c r="E233">
        <f t="shared" si="21"/>
        <v>0.27466137164169024</v>
      </c>
      <c r="F233">
        <f t="shared" si="22"/>
        <v>0.15053713409629707</v>
      </c>
      <c r="G233" s="1">
        <f t="shared" si="23"/>
        <v>1.177214496523221</v>
      </c>
    </row>
    <row r="234" spans="1:7" ht="12.75">
      <c r="A234">
        <v>3.5</v>
      </c>
      <c r="B234">
        <f t="shared" si="18"/>
        <v>0.3085375386858269</v>
      </c>
      <c r="C234" s="1">
        <f t="shared" si="19"/>
        <v>1.4462101067633224</v>
      </c>
      <c r="D234">
        <f t="shared" si="20"/>
        <v>0.08075664851618079</v>
      </c>
      <c r="E234">
        <f t="shared" si="21"/>
        <v>0.2638216098529371</v>
      </c>
      <c r="F234">
        <f t="shared" si="22"/>
        <v>0.1368629184467451</v>
      </c>
      <c r="G234" s="1">
        <f t="shared" si="23"/>
        <v>1.1585645216405882</v>
      </c>
    </row>
    <row r="235" spans="1:7" ht="12.75">
      <c r="A235">
        <v>3.55</v>
      </c>
      <c r="B235">
        <f t="shared" si="18"/>
        <v>0.2911596867595778</v>
      </c>
      <c r="C235" s="1">
        <f t="shared" si="19"/>
        <v>1.4107549772790973</v>
      </c>
      <c r="D235">
        <f t="shared" si="20"/>
        <v>0.07352925158725652</v>
      </c>
      <c r="E235">
        <f t="shared" si="21"/>
        <v>0.2528259686860089</v>
      </c>
      <c r="F235">
        <f t="shared" si="22"/>
        <v>0.12407984106757128</v>
      </c>
      <c r="G235" s="1">
        <f t="shared" si="23"/>
        <v>1.1416565651586326</v>
      </c>
    </row>
    <row r="236" spans="1:7" ht="12.75">
      <c r="A236">
        <v>3.6</v>
      </c>
      <c r="B236">
        <f t="shared" si="18"/>
        <v>0.27425311772951566</v>
      </c>
      <c r="C236" s="1">
        <f t="shared" si="19"/>
        <v>1.3778908658505296</v>
      </c>
      <c r="D236">
        <f t="shared" si="20"/>
        <v>0.06680719527848665</v>
      </c>
      <c r="E236">
        <f t="shared" si="21"/>
        <v>0.24173034343707922</v>
      </c>
      <c r="F236">
        <f t="shared" si="22"/>
        <v>0.11217330100632739</v>
      </c>
      <c r="G236" s="1">
        <f t="shared" si="23"/>
        <v>1.126345942438398</v>
      </c>
    </row>
    <row r="237" spans="1:7" ht="12.75">
      <c r="A237">
        <v>3.65</v>
      </c>
      <c r="B237">
        <f t="shared" si="18"/>
        <v>0.25784611079121006</v>
      </c>
      <c r="C237" s="1">
        <f t="shared" si="19"/>
        <v>1.3474294409022092</v>
      </c>
      <c r="D237">
        <f t="shared" si="20"/>
        <v>0.06057075353988653</v>
      </c>
      <c r="E237">
        <f t="shared" si="21"/>
        <v>0.23058893324106758</v>
      </c>
      <c r="F237">
        <f t="shared" si="22"/>
        <v>0.10112332705088334</v>
      </c>
      <c r="G237" s="1">
        <f t="shared" si="23"/>
        <v>1.112499667745419</v>
      </c>
    </row>
    <row r="238" spans="1:7" ht="12.75">
      <c r="A238">
        <v>3.7</v>
      </c>
      <c r="B238">
        <f t="shared" si="18"/>
        <v>0.241963652212652</v>
      </c>
      <c r="C238" s="1">
        <f t="shared" si="19"/>
        <v>1.3191979552417585</v>
      </c>
      <c r="D238">
        <f t="shared" si="20"/>
        <v>0.05479928838381199</v>
      </c>
      <c r="E238">
        <f t="shared" si="21"/>
        <v>0.21945382936103058</v>
      </c>
      <c r="F238">
        <f t="shared" si="22"/>
        <v>0.09090519367650914</v>
      </c>
      <c r="G238" s="1">
        <f t="shared" si="23"/>
        <v>1.099995284368792</v>
      </c>
    </row>
    <row r="239" spans="1:7" ht="12.75">
      <c r="A239">
        <v>3.75</v>
      </c>
      <c r="B239">
        <f t="shared" si="18"/>
        <v>0.22662735236947595</v>
      </c>
      <c r="C239" s="1">
        <f t="shared" si="19"/>
        <v>1.293037713531532</v>
      </c>
      <c r="D239">
        <f t="shared" si="20"/>
        <v>0.04947146557578303</v>
      </c>
      <c r="E239">
        <f t="shared" si="21"/>
        <v>0.2083746452263892</v>
      </c>
      <c r="F239">
        <f t="shared" si="22"/>
        <v>0.08149006105057813</v>
      </c>
      <c r="G239" s="1">
        <f t="shared" si="23"/>
        <v>1.0887198467811738</v>
      </c>
    </row>
    <row r="240" spans="1:7" ht="12.75">
      <c r="A240">
        <v>3.8</v>
      </c>
      <c r="B240">
        <f t="shared" si="18"/>
        <v>0.21185539857816577</v>
      </c>
      <c r="C240" s="1">
        <f t="shared" si="19"/>
        <v>1.2688027021893862</v>
      </c>
      <c r="D240">
        <f t="shared" si="20"/>
        <v>0.04456546094103521</v>
      </c>
      <c r="E240">
        <f t="shared" si="21"/>
        <v>0.19739819127943775</v>
      </c>
      <c r="F240">
        <f t="shared" si="22"/>
        <v>0.07284562528452673</v>
      </c>
      <c r="G240" s="1">
        <f t="shared" si="23"/>
        <v>1.0785690358273743</v>
      </c>
    </row>
    <row r="241" spans="1:7" ht="12.75">
      <c r="A241">
        <v>3.85</v>
      </c>
      <c r="B241">
        <f t="shared" si="18"/>
        <v>0.19766254311899986</v>
      </c>
      <c r="C241" s="1">
        <f t="shared" si="19"/>
        <v>1.2463583638328337</v>
      </c>
      <c r="D241">
        <f t="shared" si="20"/>
        <v>0.040059155523104656</v>
      </c>
      <c r="E241">
        <f t="shared" si="21"/>
        <v>0.18656819685193712</v>
      </c>
      <c r="F241">
        <f t="shared" si="22"/>
        <v>0.06493676597475319</v>
      </c>
      <c r="G241" s="1">
        <f t="shared" si="23"/>
        <v>1.0694463899465005</v>
      </c>
    </row>
    <row r="242" spans="1:7" ht="12.75">
      <c r="A242">
        <v>3.9</v>
      </c>
      <c r="B242">
        <f t="shared" si="18"/>
        <v>0.1840601253441594</v>
      </c>
      <c r="C242" s="1">
        <f t="shared" si="19"/>
        <v>1.2255805005507239</v>
      </c>
      <c r="D242">
        <f t="shared" si="20"/>
        <v>0.035930318126338165</v>
      </c>
      <c r="E242">
        <f t="shared" si="21"/>
        <v>0.17592508045577876</v>
      </c>
      <c r="F242">
        <f t="shared" si="22"/>
        <v>0.05772617920020205</v>
      </c>
      <c r="G242" s="1">
        <f t="shared" si="23"/>
        <v>1.0612626371718619</v>
      </c>
    </row>
    <row r="243" spans="1:7" ht="12.75">
      <c r="A243">
        <v>3.95</v>
      </c>
      <c r="B243">
        <f t="shared" si="18"/>
        <v>0.17105612630665534</v>
      </c>
      <c r="C243" s="1">
        <f t="shared" si="19"/>
        <v>1.2063542921724215</v>
      </c>
      <c r="D243">
        <f t="shared" si="20"/>
        <v>0.03215677407138454</v>
      </c>
      <c r="E243">
        <f t="shared" si="21"/>
        <v>0.16550576905041323</v>
      </c>
      <c r="F243">
        <f t="shared" si="22"/>
        <v>0.051174985488733796</v>
      </c>
      <c r="G243" s="1">
        <f t="shared" si="23"/>
        <v>1.0539351141739173</v>
      </c>
    </row>
    <row r="244" spans="1:7" ht="12.75">
      <c r="A244">
        <v>4</v>
      </c>
      <c r="B244">
        <f t="shared" si="18"/>
        <v>0.15865525393017718</v>
      </c>
      <c r="C244" s="1">
        <f t="shared" si="19"/>
        <v>1.188573417343252</v>
      </c>
      <c r="D244">
        <f t="shared" si="20"/>
        <v>0.028716559285659474</v>
      </c>
      <c r="E244">
        <f t="shared" si="21"/>
        <v>0.15534356606047625</v>
      </c>
      <c r="F244">
        <f t="shared" si="22"/>
        <v>0.04524330376827367</v>
      </c>
      <c r="G244" s="1">
        <f t="shared" si="23"/>
        <v>1.0473872599656455</v>
      </c>
    </row>
    <row r="245" spans="1:7" ht="12.75">
      <c r="A245">
        <v>4.05</v>
      </c>
      <c r="B245">
        <f t="shared" si="18"/>
        <v>0.14685905637500135</v>
      </c>
      <c r="C245" s="1">
        <f t="shared" si="19"/>
        <v>1.1721392666386363</v>
      </c>
      <c r="D245">
        <f t="shared" si="20"/>
        <v>0.02558805913422389</v>
      </c>
      <c r="E245">
        <f t="shared" si="21"/>
        <v>0.14546806717382407</v>
      </c>
      <c r="F245">
        <f t="shared" si="22"/>
        <v>0.03989078392285305</v>
      </c>
      <c r="G245" s="1">
        <f t="shared" si="23"/>
        <v>1.0415481731191378</v>
      </c>
    </row>
    <row r="246" spans="1:7" ht="12.75">
      <c r="A246">
        <v>4.1</v>
      </c>
      <c r="B246">
        <f t="shared" si="18"/>
        <v>0.13566606094575895</v>
      </c>
      <c r="C246" s="1">
        <f t="shared" si="19"/>
        <v>1.1569602381854929</v>
      </c>
      <c r="D246">
        <f t="shared" si="20"/>
        <v>0.022750131665863416</v>
      </c>
      <c r="E246">
        <f t="shared" si="21"/>
        <v>0.1359051222652926</v>
      </c>
      <c r="F246">
        <f t="shared" si="22"/>
        <v>0.03507709222043615</v>
      </c>
      <c r="G246" s="1">
        <f t="shared" si="23"/>
        <v>1.0363522224808135</v>
      </c>
    </row>
    <row r="247" spans="1:7" ht="12.75">
      <c r="A247">
        <v>4.15</v>
      </c>
      <c r="B247">
        <f t="shared" si="18"/>
        <v>0.12507193563671626</v>
      </c>
      <c r="C247" s="1">
        <f t="shared" si="19"/>
        <v>1.1429511073321617</v>
      </c>
      <c r="D247">
        <f t="shared" si="20"/>
        <v>0.02018221520047804</v>
      </c>
      <c r="E247">
        <f t="shared" si="21"/>
        <v>0.1266768411752095</v>
      </c>
      <c r="F247">
        <f t="shared" si="22"/>
        <v>0.03076234551505752</v>
      </c>
      <c r="G247" s="1">
        <f t="shared" si="23"/>
        <v>1.031738702445898</v>
      </c>
    </row>
    <row r="248" spans="1:7" ht="12.75">
      <c r="A248">
        <v>4.2</v>
      </c>
      <c r="B248">
        <f t="shared" si="18"/>
        <v>0.11506967022140714</v>
      </c>
      <c r="C248" s="1">
        <f t="shared" si="19"/>
        <v>1.130032462838286</v>
      </c>
      <c r="D248">
        <f t="shared" si="20"/>
        <v>0.017864420413993724</v>
      </c>
      <c r="E248">
        <f t="shared" si="21"/>
        <v>0.11780164053224504</v>
      </c>
      <c r="F248">
        <f t="shared" si="22"/>
        <v>0.026907491701964048</v>
      </c>
      <c r="G248" s="1">
        <f t="shared" si="23"/>
        <v>1.0276515248781701</v>
      </c>
    </row>
    <row r="249" spans="1:7" ht="12.75">
      <c r="A249">
        <v>4.25</v>
      </c>
      <c r="B249">
        <f t="shared" si="18"/>
        <v>0.10564977366664687</v>
      </c>
      <c r="C249" s="1">
        <f t="shared" si="19"/>
        <v>1.1181302028622373</v>
      </c>
      <c r="D249">
        <f t="shared" si="20"/>
        <v>0.01577760728343304</v>
      </c>
      <c r="E249">
        <f t="shared" si="21"/>
        <v>0.10929432835361809</v>
      </c>
      <c r="F249">
        <f t="shared" si="22"/>
        <v>0.023474635379637253</v>
      </c>
      <c r="G249" s="1">
        <f t="shared" si="23"/>
        <v>1.024038940748624</v>
      </c>
    </row>
    <row r="250" spans="1:7" ht="12.75">
      <c r="A250">
        <v>4.3</v>
      </c>
      <c r="B250">
        <f t="shared" si="18"/>
        <v>0.09680048458546646</v>
      </c>
      <c r="C250" s="1">
        <f t="shared" si="19"/>
        <v>1.1071750847220492</v>
      </c>
      <c r="D250">
        <f t="shared" si="20"/>
        <v>0.013903447435810146</v>
      </c>
      <c r="E250">
        <f t="shared" si="21"/>
        <v>0.10116622278583005</v>
      </c>
      <c r="F250">
        <f t="shared" si="22"/>
        <v>0.020427309012968492</v>
      </c>
      <c r="G250" s="1">
        <f t="shared" si="23"/>
        <v>1.020853285520226</v>
      </c>
    </row>
    <row r="251" spans="1:7" ht="12.75">
      <c r="A251">
        <v>4.35</v>
      </c>
      <c r="B251">
        <f t="shared" si="18"/>
        <v>0.088507991437303</v>
      </c>
      <c r="C251" s="1">
        <f t="shared" si="19"/>
        <v>1.0971023230108934</v>
      </c>
      <c r="D251">
        <f t="shared" si="20"/>
        <v>0.012224472599119641</v>
      </c>
      <c r="E251">
        <f t="shared" si="21"/>
        <v>0.09342530106768901</v>
      </c>
      <c r="F251">
        <f t="shared" si="22"/>
        <v>0.017730691071880276</v>
      </c>
      <c r="G251" s="1">
        <f t="shared" si="23"/>
        <v>1.0180507432235957</v>
      </c>
    </row>
    <row r="252" spans="1:7" ht="12.75">
      <c r="A252">
        <v>4.4</v>
      </c>
      <c r="B252">
        <f t="shared" si="18"/>
        <v>0.0807566592337029</v>
      </c>
      <c r="C252" s="1">
        <f t="shared" si="19"/>
        <v>1.0878512311727848</v>
      </c>
      <c r="D252">
        <f t="shared" si="20"/>
        <v>0.010724109981515786</v>
      </c>
      <c r="E252">
        <f t="shared" si="21"/>
        <v>0.08607637460406257</v>
      </c>
      <c r="F252">
        <f t="shared" si="22"/>
        <v>0.01535177362206936</v>
      </c>
      <c r="G252" s="1">
        <f t="shared" si="23"/>
        <v>1.0155911250442624</v>
      </c>
    </row>
    <row r="253" spans="1:7" ht="12.75">
      <c r="A253">
        <v>4.45</v>
      </c>
      <c r="B253">
        <f t="shared" si="18"/>
        <v>0.07352925960960163</v>
      </c>
      <c r="C253" s="1">
        <f t="shared" si="19"/>
        <v>1.0793649021000034</v>
      </c>
      <c r="D253">
        <f t="shared" si="20"/>
        <v>0.009386705506070028</v>
      </c>
      <c r="E253">
        <f t="shared" si="21"/>
        <v>0.07912128593131021</v>
      </c>
      <c r="F253">
        <f t="shared" si="22"/>
        <v>0.013259482660080871</v>
      </c>
      <c r="G253" s="1">
        <f t="shared" si="23"/>
        <v>1.0134376590674783</v>
      </c>
    </row>
    <row r="254" spans="1:7" ht="12.75">
      <c r="A254">
        <v>4.5</v>
      </c>
      <c r="B254">
        <f t="shared" si="18"/>
        <v>0.06680720126882615</v>
      </c>
      <c r="C254" s="1">
        <f t="shared" si="19"/>
        <v>1.0715899237110074</v>
      </c>
      <c r="D254">
        <f t="shared" si="20"/>
        <v>0.008197535904038242</v>
      </c>
      <c r="E254">
        <f t="shared" si="21"/>
        <v>0.072559123329718</v>
      </c>
      <c r="F254">
        <f t="shared" si="22"/>
        <v>0.011424755111887758</v>
      </c>
      <c r="G254" s="1">
        <f t="shared" si="23"/>
        <v>1.0115567885914247</v>
      </c>
    </row>
    <row r="255" spans="1:7" ht="12.75">
      <c r="A255">
        <v>4.55</v>
      </c>
      <c r="B255">
        <f t="shared" si="18"/>
        <v>0.06057075800203722</v>
      </c>
      <c r="C255" s="1">
        <f t="shared" si="19"/>
        <v>1.0644761258157307</v>
      </c>
      <c r="D255">
        <f t="shared" si="20"/>
        <v>0.00714281072061677</v>
      </c>
      <c r="E255">
        <f t="shared" si="21"/>
        <v>0.06638644888902155</v>
      </c>
      <c r="F255">
        <f t="shared" si="22"/>
        <v>0.009820576857492285</v>
      </c>
      <c r="G255" s="1">
        <f t="shared" si="23"/>
        <v>1.0099179771140112</v>
      </c>
    </row>
    <row r="256" spans="1:7" ht="12.75">
      <c r="A256">
        <v>4.6</v>
      </c>
      <c r="B256">
        <f t="shared" si="18"/>
        <v>0.05479929169954323</v>
      </c>
      <c r="C256" s="1">
        <f t="shared" si="19"/>
        <v>1.0579763548824213</v>
      </c>
      <c r="D256">
        <f t="shared" si="20"/>
        <v>0.006209665315355162</v>
      </c>
      <c r="E256">
        <f t="shared" si="21"/>
        <v>0.060597535953496165</v>
      </c>
      <c r="F256">
        <f t="shared" si="22"/>
        <v>0.008421986414379204</v>
      </c>
      <c r="G256" s="1">
        <f t="shared" si="23"/>
        <v>1.0084935187135953</v>
      </c>
    </row>
    <row r="257" spans="1:7" ht="12.75">
      <c r="A257">
        <v>4.65</v>
      </c>
      <c r="B257">
        <f t="shared" si="18"/>
        <v>0.049471468033638014</v>
      </c>
      <c r="C257" s="1">
        <f t="shared" si="19"/>
        <v>1.0520462735940141</v>
      </c>
      <c r="D257">
        <f t="shared" si="20"/>
        <v>0.005386145946674425</v>
      </c>
      <c r="E257">
        <f t="shared" si="21"/>
        <v>0.055184612055379945</v>
      </c>
      <c r="F257">
        <f t="shared" si="22"/>
        <v>0.007206049025066703</v>
      </c>
      <c r="G257" s="1">
        <f t="shared" si="23"/>
        <v>1.0072583530731531</v>
      </c>
    </row>
    <row r="258" spans="1:7" ht="12.75">
      <c r="A258">
        <v>4.7</v>
      </c>
      <c r="B258">
        <f t="shared" si="18"/>
        <v>0.0445654627585362</v>
      </c>
      <c r="C258" s="1">
        <f t="shared" si="19"/>
        <v>1.0466441823290227</v>
      </c>
      <c r="D258">
        <f t="shared" si="20"/>
        <v>0.00466118801848779</v>
      </c>
      <c r="E258">
        <f t="shared" si="21"/>
        <v>0.05013810368106708</v>
      </c>
      <c r="F258">
        <f t="shared" si="22"/>
        <v>0.006151805867002395</v>
      </c>
      <c r="G258" s="1">
        <f t="shared" si="23"/>
        <v>1.0061898848368578</v>
      </c>
    </row>
    <row r="259" spans="1:7" ht="12.75">
      <c r="A259">
        <v>4.75</v>
      </c>
      <c r="B259">
        <f t="shared" si="18"/>
        <v>0.040059156863812506</v>
      </c>
      <c r="C259" s="1">
        <f t="shared" si="19"/>
        <v>1.0417308599277186</v>
      </c>
      <c r="D259">
        <f t="shared" si="20"/>
        <v>0.004024588539065805</v>
      </c>
      <c r="E259">
        <f t="shared" si="21"/>
        <v>0.045446879494580206</v>
      </c>
      <c r="F259">
        <f t="shared" si="22"/>
        <v>0.005240202957313445</v>
      </c>
      <c r="G259" s="1">
        <f t="shared" si="23"/>
        <v>1.0052678073368988</v>
      </c>
    </row>
    <row r="260" spans="1:7" ht="12.75">
      <c r="A260">
        <v>4.8</v>
      </c>
      <c r="B260">
        <f aca="true" t="shared" si="24" ref="B260:B323">NORMSDIST(3-A260)-NORMSDIST(-3-A260)</f>
        <v>0.035930319112922715</v>
      </c>
      <c r="C260" s="1">
        <f aca="true" t="shared" si="25" ref="C260:C323">1/(1-B260)</f>
        <v>1.0372694213138847</v>
      </c>
      <c r="D260">
        <f aca="true" t="shared" si="26" ref="D260:D324">NORMSDIST(2.1-A260)-NORMSDIST(-2.1-A260)</f>
        <v>0.0034669738004405406</v>
      </c>
      <c r="E260">
        <f aca="true" t="shared" si="27" ref="E260:E324">NORMSDIST(3.1-A260)-NORMSDIST(-3.1-A260)-(NORMSDIST(2.1-A260)-NORMSDIST(-2.1-A260))</f>
        <v>0.04109848895810114</v>
      </c>
      <c r="F260">
        <f aca="true" t="shared" si="28" ref="F260:F323">D260+E260*(D260+E260/2)</f>
        <v>0.004454004082215553</v>
      </c>
      <c r="G260" s="1">
        <f aca="true" t="shared" si="29" ref="G260:G323">1/(1-F260)</f>
        <v>1.0044739309891046</v>
      </c>
    </row>
    <row r="261" spans="1:7" ht="12.75">
      <c r="A261">
        <v>4.85</v>
      </c>
      <c r="B261">
        <f t="shared" si="24"/>
        <v>0.032156774795611645</v>
      </c>
      <c r="C261" s="1">
        <f t="shared" si="25"/>
        <v>1.0332251897396096</v>
      </c>
      <c r="D261">
        <f t="shared" si="26"/>
        <v>0.0029797632332281276</v>
      </c>
      <c r="E261">
        <f t="shared" si="27"/>
        <v>0.03707939363058805</v>
      </c>
      <c r="F261">
        <f t="shared" si="28"/>
        <v>0.003777691763084994</v>
      </c>
      <c r="G261" s="1">
        <f t="shared" si="29"/>
        <v>1.0037920168338437</v>
      </c>
    </row>
    <row r="262" spans="1:7" ht="12.75">
      <c r="A262">
        <v>4.9</v>
      </c>
      <c r="B262">
        <f t="shared" si="24"/>
        <v>0.028716559816000384</v>
      </c>
      <c r="C262" s="1">
        <f t="shared" si="25"/>
        <v>1.0295655816087632</v>
      </c>
      <c r="D262">
        <f t="shared" si="26"/>
        <v>0.002555130329148116</v>
      </c>
      <c r="E262">
        <f t="shared" si="27"/>
        <v>0.033375188783777016</v>
      </c>
      <c r="F262">
        <f t="shared" si="28"/>
        <v>0.0031973598994269664</v>
      </c>
      <c r="G262" s="1">
        <f t="shared" si="29"/>
        <v>1.0032076158015637</v>
      </c>
    </row>
    <row r="263" spans="1:7" ht="12.75">
      <c r="A263">
        <v>4.95</v>
      </c>
      <c r="B263">
        <f t="shared" si="24"/>
        <v>0.025588059521637674</v>
      </c>
      <c r="C263" s="1">
        <f t="shared" si="25"/>
        <v>1.0262600020162682</v>
      </c>
      <c r="D263">
        <f t="shared" si="26"/>
        <v>0.0021859614540186505</v>
      </c>
      <c r="E263">
        <f t="shared" si="27"/>
        <v>0.029970813341594647</v>
      </c>
      <c r="F263">
        <f t="shared" si="28"/>
        <v>0.002700601322907318</v>
      </c>
      <c r="G263" s="1">
        <f t="shared" si="29"/>
        <v>1.002707914319902</v>
      </c>
    </row>
    <row r="264" spans="1:7" ht="12.75">
      <c r="A264">
        <v>5</v>
      </c>
      <c r="B264">
        <f t="shared" si="24"/>
        <v>0.02275013194817857</v>
      </c>
      <c r="C264" s="1">
        <f t="shared" si="25"/>
        <v>1.0232797493168575</v>
      </c>
      <c r="D264">
        <f t="shared" si="26"/>
        <v>0.0018658132997602533</v>
      </c>
      <c r="E264">
        <f t="shared" si="27"/>
        <v>0.026850746516241274</v>
      </c>
      <c r="F264">
        <f t="shared" si="28"/>
        <v>0.002276393073958469</v>
      </c>
      <c r="G264" s="1">
        <f t="shared" si="29"/>
        <v>1.00228158686249</v>
      </c>
    </row>
    <row r="265" spans="1:7" ht="12.75">
      <c r="A265">
        <v>5.05</v>
      </c>
      <c r="B265">
        <f t="shared" si="24"/>
        <v>0.020182215405703984</v>
      </c>
      <c r="C265" s="1">
        <f t="shared" si="25"/>
        <v>1.0205979272095582</v>
      </c>
      <c r="D265">
        <f t="shared" si="26"/>
        <v>0.0015888696469309798</v>
      </c>
      <c r="E265">
        <f t="shared" si="27"/>
        <v>0.023999189874707463</v>
      </c>
      <c r="F265">
        <f t="shared" si="28"/>
        <v>0.0019149817885949665</v>
      </c>
      <c r="G265" s="1">
        <f t="shared" si="29"/>
        <v>1.001918655979855</v>
      </c>
    </row>
    <row r="266" spans="1:7" ht="12.75">
      <c r="A266">
        <v>5.1</v>
      </c>
      <c r="B266">
        <f t="shared" si="24"/>
        <v>0.01786442056281628</v>
      </c>
      <c r="C266" s="1">
        <f t="shared" si="25"/>
        <v>1.0181893629930947</v>
      </c>
      <c r="D266">
        <f t="shared" si="26"/>
        <v>0.0013498980313290327</v>
      </c>
      <c r="E266">
        <f t="shared" si="27"/>
        <v>0.021400233916850066</v>
      </c>
      <c r="F266">
        <f t="shared" si="28"/>
        <v>0.0016077711708113193</v>
      </c>
      <c r="G266" s="1">
        <f t="shared" si="29"/>
        <v>1.0016103602616147</v>
      </c>
    </row>
    <row r="267" spans="1:7" ht="12.75">
      <c r="A267">
        <v>5.15</v>
      </c>
      <c r="B267">
        <f t="shared" si="24"/>
        <v>0.015777607391090305</v>
      </c>
      <c r="C267" s="1">
        <f t="shared" si="25"/>
        <v>1.016030530812521</v>
      </c>
      <c r="D267">
        <f t="shared" si="26"/>
        <v>0.0011442068308143117</v>
      </c>
      <c r="E267">
        <f t="shared" si="27"/>
        <v>0.019038008574889992</v>
      </c>
      <c r="F267">
        <f t="shared" si="28"/>
        <v>0.0013472131355195948</v>
      </c>
      <c r="G267" s="1">
        <f t="shared" si="29"/>
        <v>1.00134903056722</v>
      </c>
    </row>
    <row r="268" spans="1:7" ht="12.75">
      <c r="A268">
        <v>5.2</v>
      </c>
      <c r="B268">
        <f t="shared" si="24"/>
        <v>0.013903447513498477</v>
      </c>
      <c r="C268" s="1">
        <f t="shared" si="25"/>
        <v>1.014099478878047</v>
      </c>
      <c r="D268">
        <f t="shared" si="26"/>
        <v>0.0009676032130744723</v>
      </c>
      <c r="E268">
        <f t="shared" si="27"/>
        <v>0.01689681734974202</v>
      </c>
      <c r="F268">
        <f t="shared" si="28"/>
        <v>0.0011267038461080865</v>
      </c>
      <c r="G268" s="1">
        <f t="shared" si="29"/>
        <v>1.0011279747395856</v>
      </c>
    </row>
    <row r="269" spans="1:7" ht="12.75">
      <c r="A269">
        <v>5.25</v>
      </c>
      <c r="B269">
        <f t="shared" si="24"/>
        <v>0.012224472655044616</v>
      </c>
      <c r="C269" s="1">
        <f t="shared" si="25"/>
        <v>1.0123757597922098</v>
      </c>
      <c r="D269">
        <f t="shared" si="26"/>
        <v>0.0008163523127294582</v>
      </c>
      <c r="E269">
        <f t="shared" si="27"/>
        <v>0.01496125507836101</v>
      </c>
      <c r="F269">
        <f t="shared" si="28"/>
        <v>0.0009404855446739052</v>
      </c>
      <c r="G269" s="1">
        <f t="shared" si="29"/>
        <v>1.0009413708903885</v>
      </c>
    </row>
    <row r="270" spans="1:7" ht="12.75">
      <c r="A270">
        <v>5.3</v>
      </c>
      <c r="B270">
        <f t="shared" si="24"/>
        <v>0.010724110021675759</v>
      </c>
      <c r="C270" s="1">
        <f t="shared" si="25"/>
        <v>1.0108403632700587</v>
      </c>
      <c r="D270">
        <f t="shared" si="26"/>
        <v>0.0006871379378477559</v>
      </c>
      <c r="E270">
        <f t="shared" si="27"/>
        <v>0.013216309575650844</v>
      </c>
      <c r="F270">
        <f t="shared" si="28"/>
        <v>0.0007835547849552463</v>
      </c>
      <c r="G270" s="1">
        <f t="shared" si="29"/>
        <v>1.0007841692245034</v>
      </c>
    </row>
    <row r="271" spans="1:7" ht="12.75">
      <c r="A271">
        <v>5.35</v>
      </c>
      <c r="B271">
        <f t="shared" si="24"/>
        <v>0.009386705534838549</v>
      </c>
      <c r="C271" s="1">
        <f t="shared" si="25"/>
        <v>1.0094756506774993</v>
      </c>
      <c r="D271">
        <f t="shared" si="26"/>
        <v>0.0005770250423440969</v>
      </c>
      <c r="E271">
        <f t="shared" si="27"/>
        <v>0.011647447612700606</v>
      </c>
      <c r="F271">
        <f t="shared" si="28"/>
        <v>0.0006515774292413186</v>
      </c>
      <c r="G271" s="1">
        <f t="shared" si="29"/>
        <v>1.0006520022591971</v>
      </c>
    </row>
    <row r="272" spans="1:7" ht="12.75">
      <c r="A272">
        <v>5.4</v>
      </c>
      <c r="B272">
        <f t="shared" si="24"/>
        <v>0.008197535924596091</v>
      </c>
      <c r="C272" s="1">
        <f t="shared" si="25"/>
        <v>1.008265290944037</v>
      </c>
      <c r="D272">
        <f t="shared" si="26"/>
        <v>0.0004834241423518678</v>
      </c>
      <c r="E272">
        <f t="shared" si="27"/>
        <v>0.010240685879323915</v>
      </c>
      <c r="F272">
        <f t="shared" si="28"/>
        <v>0.0005408105607796669</v>
      </c>
      <c r="G272" s="1">
        <f t="shared" si="29"/>
        <v>1.0005411031951021</v>
      </c>
    </row>
    <row r="273" spans="1:7" ht="12.75">
      <c r="A273">
        <v>5.45</v>
      </c>
      <c r="B273">
        <f t="shared" si="24"/>
        <v>0.0071428107352714</v>
      </c>
      <c r="C273" s="1">
        <f t="shared" si="25"/>
        <v>1.0071941975265961</v>
      </c>
      <c r="D273">
        <f t="shared" si="26"/>
        <v>0.00040405780184225783</v>
      </c>
      <c r="E273">
        <f t="shared" si="27"/>
        <v>0.008982647732996304</v>
      </c>
      <c r="F273">
        <f t="shared" si="28"/>
        <v>0.0004480312908875275</v>
      </c>
      <c r="G273" s="1">
        <f t="shared" si="29"/>
        <v>1.0004482321128998</v>
      </c>
    </row>
    <row r="274" spans="1:7" ht="12.75">
      <c r="A274">
        <v>5.5</v>
      </c>
      <c r="B274">
        <f t="shared" si="24"/>
        <v>0.006209665325776124</v>
      </c>
      <c r="C274" s="1">
        <f t="shared" si="25"/>
        <v>1.006248466209738</v>
      </c>
      <c r="D274">
        <f t="shared" si="26"/>
        <v>0.0003369292656620743</v>
      </c>
      <c r="E274">
        <f t="shared" si="27"/>
        <v>0.007860606658934054</v>
      </c>
      <c r="F274">
        <f t="shared" si="28"/>
        <v>0.00037047230261456654</v>
      </c>
      <c r="G274" s="1">
        <f t="shared" si="29"/>
        <v>1.0003706096032077</v>
      </c>
    </row>
    <row r="275" spans="1:7" ht="12.75">
      <c r="A275">
        <v>5.55</v>
      </c>
      <c r="B275">
        <f t="shared" si="24"/>
        <v>0.005386145954066681</v>
      </c>
      <c r="C275" s="1">
        <f t="shared" si="25"/>
        <v>1.0054153136236306</v>
      </c>
      <c r="D275">
        <f t="shared" si="26"/>
        <v>0.0002802932768061284</v>
      </c>
      <c r="E275">
        <f t="shared" si="27"/>
        <v>0.0068625174584652894</v>
      </c>
      <c r="F275">
        <f t="shared" si="28"/>
        <v>0.00030576386724557133</v>
      </c>
      <c r="G275" s="1">
        <f t="shared" si="29"/>
        <v>1.000305857387383</v>
      </c>
    </row>
    <row r="276" spans="1:7" ht="12.75">
      <c r="A276">
        <v>5.6</v>
      </c>
      <c r="B276">
        <f t="shared" si="24"/>
        <v>0.004661188023718745</v>
      </c>
      <c r="C276" s="1">
        <f t="shared" si="25"/>
        <v>1.0046830164438818</v>
      </c>
      <c r="D276">
        <f t="shared" si="26"/>
        <v>0.00023262907902872173</v>
      </c>
      <c r="E276">
        <f t="shared" si="27"/>
        <v>0.005977036246747415</v>
      </c>
      <c r="F276">
        <f t="shared" si="28"/>
        <v>0.0002518819926135901</v>
      </c>
      <c r="G276" s="1">
        <f t="shared" si="29"/>
        <v>1.0002519454531364</v>
      </c>
    </row>
    <row r="277" spans="1:7" ht="12.75">
      <c r="A277">
        <v>5.65</v>
      </c>
      <c r="B277">
        <f t="shared" si="24"/>
        <v>0.004024588542758298</v>
      </c>
      <c r="C277" s="1">
        <f t="shared" si="25"/>
        <v>1.00404085130663</v>
      </c>
      <c r="D277">
        <f t="shared" si="26"/>
        <v>0.00019261557563103813</v>
      </c>
      <c r="E277">
        <f t="shared" si="27"/>
        <v>0.005193530378435644</v>
      </c>
      <c r="F277">
        <f t="shared" si="28"/>
        <v>0.00020710230937030473</v>
      </c>
      <c r="G277" s="1">
        <f t="shared" si="29"/>
        <v>1.0002071452096215</v>
      </c>
    </row>
    <row r="278" spans="1:7" ht="12.75">
      <c r="A278">
        <v>5.7</v>
      </c>
      <c r="B278">
        <f t="shared" si="24"/>
        <v>0.0034669738030406625</v>
      </c>
      <c r="C278" s="1">
        <f t="shared" si="25"/>
        <v>1.0034790355280763</v>
      </c>
      <c r="D278">
        <f t="shared" si="26"/>
        <v>0.00015910859015443827</v>
      </c>
      <c r="E278">
        <f t="shared" si="27"/>
        <v>0.0045020794335643086</v>
      </c>
      <c r="F278">
        <f t="shared" si="28"/>
        <v>0.00016995926927893733</v>
      </c>
      <c r="G278" s="1">
        <f t="shared" si="29"/>
        <v>1.0001699881603425</v>
      </c>
    </row>
    <row r="279" spans="1:7" ht="12.75">
      <c r="A279">
        <v>5.75</v>
      </c>
      <c r="B279">
        <f t="shared" si="24"/>
        <v>0.0029797632350545542</v>
      </c>
      <c r="C279" s="1">
        <f t="shared" si="25"/>
        <v>1.0029886687603484</v>
      </c>
      <c r="D279">
        <f t="shared" si="26"/>
        <v>0.00013112015441840428</v>
      </c>
      <c r="E279">
        <f t="shared" si="27"/>
        <v>0.003893468388339899</v>
      </c>
      <c r="F279">
        <f t="shared" si="28"/>
        <v>0.00013921021464020764</v>
      </c>
      <c r="G279" s="1">
        <f t="shared" si="29"/>
        <v>1.0001392295968223</v>
      </c>
    </row>
    <row r="280" spans="1:7" ht="12.75">
      <c r="A280">
        <v>5.8</v>
      </c>
      <c r="B280">
        <f t="shared" si="24"/>
        <v>0.0025551303304279303</v>
      </c>
      <c r="C280" s="1">
        <f t="shared" si="25"/>
        <v>1.0025616757458229</v>
      </c>
      <c r="D280">
        <f t="shared" si="26"/>
        <v>0.00010779973347599373</v>
      </c>
      <c r="E280">
        <f t="shared" si="27"/>
        <v>0.0033591740695646734</v>
      </c>
      <c r="F280">
        <f t="shared" si="28"/>
        <v>0.00011380387676021011</v>
      </c>
      <c r="G280" s="1">
        <f t="shared" si="29"/>
        <v>1.0001138168295567</v>
      </c>
    </row>
    <row r="281" spans="1:7" ht="12.75">
      <c r="A281">
        <v>5.85</v>
      </c>
      <c r="B281">
        <f t="shared" si="24"/>
        <v>0.002185961454913239</v>
      </c>
      <c r="C281" s="1">
        <f t="shared" si="25"/>
        <v>1.0021907503507372</v>
      </c>
      <c r="D281">
        <f t="shared" si="26"/>
        <v>8.841728519987147E-05</v>
      </c>
      <c r="E281">
        <f t="shared" si="27"/>
        <v>0.002891345949854687</v>
      </c>
      <c r="F281">
        <f t="shared" si="28"/>
        <v>9.285287086020182E-05</v>
      </c>
      <c r="G281" s="1">
        <f t="shared" si="29"/>
        <v>1.0000928614933164</v>
      </c>
    </row>
    <row r="282" spans="1:7" ht="12.75">
      <c r="A282">
        <v>5.9</v>
      </c>
      <c r="B282">
        <f t="shared" si="24"/>
        <v>0.0018658133003840339</v>
      </c>
      <c r="C282" s="1">
        <f t="shared" si="25"/>
        <v>1.0018693010671775</v>
      </c>
      <c r="D282">
        <f t="shared" si="26"/>
        <v>7.234804392449768E-05</v>
      </c>
      <c r="E282">
        <f t="shared" si="27"/>
        <v>0.002482782286503431</v>
      </c>
      <c r="F282">
        <f t="shared" si="28"/>
        <v>7.56097723075042E-05</v>
      </c>
      <c r="G282" s="1">
        <f t="shared" si="29"/>
        <v>1.0000756154895774</v>
      </c>
    </row>
    <row r="283" spans="1:7" ht="12.75">
      <c r="A283">
        <v>5.95</v>
      </c>
      <c r="B283">
        <f t="shared" si="24"/>
        <v>0.001588869647364866</v>
      </c>
      <c r="C283" s="1">
        <f t="shared" si="25"/>
        <v>1.0015913981716165</v>
      </c>
      <c r="D283">
        <f t="shared" si="26"/>
        <v>5.905891241850841E-05</v>
      </c>
      <c r="E283">
        <f t="shared" si="27"/>
        <v>0.0021269025424947314</v>
      </c>
      <c r="F283">
        <f t="shared" si="28"/>
        <v>6.144638218212359E-05</v>
      </c>
      <c r="G283" s="1">
        <f t="shared" si="29"/>
        <v>1.000061450158072</v>
      </c>
    </row>
    <row r="284" spans="1:7" ht="12.75">
      <c r="A284">
        <v>6</v>
      </c>
      <c r="B284">
        <f t="shared" si="24"/>
        <v>0.001349898031630093</v>
      </c>
      <c r="C284" s="1">
        <f t="shared" si="25"/>
        <v>1.0013517227194684</v>
      </c>
      <c r="D284">
        <f t="shared" si="26"/>
        <v>4.809634401732782E-05</v>
      </c>
      <c r="E284">
        <f t="shared" si="27"/>
        <v>0.00181771695636671</v>
      </c>
      <c r="F284">
        <f t="shared" si="28"/>
        <v>4.9835817024118885E-05</v>
      </c>
      <c r="G284" s="1">
        <f t="shared" si="29"/>
        <v>1.0000498383007566</v>
      </c>
    </row>
    <row r="285" spans="1:7" ht="12.75">
      <c r="A285">
        <v>6.05</v>
      </c>
      <c r="B285">
        <f t="shared" si="24"/>
        <v>0.0011442068310226975</v>
      </c>
      <c r="C285" s="1">
        <f t="shared" si="25"/>
        <v>1.001145517540017</v>
      </c>
      <c r="D285">
        <f t="shared" si="26"/>
        <v>3.90755965976056E-05</v>
      </c>
      <c r="E285">
        <f t="shared" si="27"/>
        <v>0.0015497940507672636</v>
      </c>
      <c r="F285">
        <f t="shared" si="28"/>
        <v>4.0337086524639555E-05</v>
      </c>
      <c r="G285" s="1">
        <f t="shared" si="29"/>
        <v>1.0000403387136707</v>
      </c>
    </row>
    <row r="286" spans="1:7" ht="12.75">
      <c r="A286">
        <v>6.1</v>
      </c>
      <c r="B286">
        <f t="shared" si="24"/>
        <v>0.0009676032132183561</v>
      </c>
      <c r="C286" s="1">
        <f t="shared" si="25"/>
        <v>1.0009685403759983</v>
      </c>
      <c r="D286">
        <f t="shared" si="26"/>
        <v>3.167124183299978E-05</v>
      </c>
      <c r="E286">
        <f t="shared" si="27"/>
        <v>0.0013182267897970956</v>
      </c>
      <c r="F286">
        <f t="shared" si="28"/>
        <v>3.258185264711956E-05</v>
      </c>
      <c r="G286" s="1">
        <f t="shared" si="29"/>
        <v>1.000032582914259</v>
      </c>
    </row>
    <row r="287" spans="1:7" ht="12.75">
      <c r="A287">
        <v>6.15</v>
      </c>
      <c r="B287">
        <f t="shared" si="24"/>
        <v>0.0008163523128285602</v>
      </c>
      <c r="C287" s="1">
        <f t="shared" si="25"/>
        <v>1.0008170192884143</v>
      </c>
      <c r="D287">
        <f t="shared" si="26"/>
        <v>2.56088164739622E-05</v>
      </c>
      <c r="E287">
        <f t="shared" si="27"/>
        <v>0.0011185980145487354</v>
      </c>
      <c r="F287">
        <f t="shared" si="28"/>
        <v>2.6263093204301105E-05</v>
      </c>
      <c r="G287" s="1">
        <f t="shared" si="29"/>
        <v>1.0000262637829724</v>
      </c>
    </row>
    <row r="288" spans="1:7" ht="12.75">
      <c r="A288">
        <v>6.2</v>
      </c>
      <c r="B288">
        <f t="shared" si="24"/>
        <v>0.0006871379379158472</v>
      </c>
      <c r="C288" s="1">
        <f t="shared" si="25"/>
        <v>1.0006876104211226</v>
      </c>
      <c r="D288">
        <f t="shared" si="26"/>
        <v>2.065750691249466E-05</v>
      </c>
      <c r="E288">
        <f t="shared" si="27"/>
        <v>0.0009469457063058615</v>
      </c>
      <c r="F288">
        <f t="shared" si="28"/>
        <v>2.112542153531398E-05</v>
      </c>
      <c r="G288" s="1">
        <f t="shared" si="29"/>
        <v>1.0000211258678282</v>
      </c>
    </row>
    <row r="289" spans="1:7" ht="12.75">
      <c r="A289">
        <v>6.25</v>
      </c>
      <c r="B289">
        <f t="shared" si="24"/>
        <v>0.000577025042390766</v>
      </c>
      <c r="C289" s="1">
        <f t="shared" si="25"/>
        <v>1.0005773581925264</v>
      </c>
      <c r="D289">
        <f t="shared" si="26"/>
        <v>1.662376372961808E-05</v>
      </c>
      <c r="E289">
        <f t="shared" si="27"/>
        <v>0.0007997285490989436</v>
      </c>
      <c r="F289">
        <f t="shared" si="28"/>
        <v>1.6956841104188084E-05</v>
      </c>
      <c r="G289" s="1">
        <f t="shared" si="29"/>
        <v>1.0000169571286435</v>
      </c>
    </row>
    <row r="290" spans="1:7" ht="12.75">
      <c r="A290">
        <v>6.3</v>
      </c>
      <c r="B290">
        <f t="shared" si="24"/>
        <v>0.00048342414238377744</v>
      </c>
      <c r="C290" s="1">
        <f t="shared" si="25"/>
        <v>1.0004836579543155</v>
      </c>
      <c r="D290">
        <f t="shared" si="26"/>
        <v>1.3345749015884011E-05</v>
      </c>
      <c r="E290">
        <f t="shared" si="27"/>
        <v>0.0006737921888999641</v>
      </c>
      <c r="F290">
        <f t="shared" si="28"/>
        <v>1.3581739234237237E-05</v>
      </c>
      <c r="G290" s="1">
        <f t="shared" si="29"/>
        <v>1.0000135819237004</v>
      </c>
    </row>
    <row r="291" spans="1:7" ht="12.75">
      <c r="A291">
        <v>6.35</v>
      </c>
      <c r="B291">
        <f t="shared" si="24"/>
        <v>0.00040405780186402156</v>
      </c>
      <c r="C291" s="1">
        <f t="shared" si="25"/>
        <v>1.0004042211305655</v>
      </c>
      <c r="D291">
        <f t="shared" si="26"/>
        <v>1.0688525774919835E-05</v>
      </c>
      <c r="E291">
        <f t="shared" si="27"/>
        <v>0.0005663365166158472</v>
      </c>
      <c r="F291">
        <f t="shared" si="28"/>
        <v>1.0854947602401247E-05</v>
      </c>
      <c r="G291" s="1">
        <f t="shared" si="29"/>
        <v>1.0000108550654336</v>
      </c>
    </row>
    <row r="292" spans="1:7" ht="12.75">
      <c r="A292">
        <v>6.4</v>
      </c>
      <c r="B292">
        <f t="shared" si="24"/>
        <v>0.00033692926567687983</v>
      </c>
      <c r="C292" s="1">
        <f t="shared" si="25"/>
        <v>1.0003370428252685</v>
      </c>
      <c r="D292">
        <f t="shared" si="26"/>
        <v>8.539905470982287E-06</v>
      </c>
      <c r="E292">
        <f t="shared" si="27"/>
        <v>0.00047488423691279447</v>
      </c>
      <c r="F292">
        <f t="shared" si="28"/>
        <v>8.656718456709305E-06</v>
      </c>
      <c r="G292" s="1">
        <f t="shared" si="29"/>
        <v>1.0000086567933961</v>
      </c>
    </row>
    <row r="293" spans="1:7" ht="12.75">
      <c r="A293">
        <v>6.45</v>
      </c>
      <c r="B293">
        <f t="shared" si="24"/>
        <v>0.0002802932768161774</v>
      </c>
      <c r="C293" s="1">
        <f t="shared" si="25"/>
        <v>1.0002803718631645</v>
      </c>
      <c r="D293">
        <f t="shared" si="26"/>
        <v>6.806876599327889E-06</v>
      </c>
      <c r="E293">
        <f t="shared" si="27"/>
        <v>0.00039725092526469286</v>
      </c>
      <c r="F293">
        <f t="shared" si="28"/>
        <v>6.888484786166962E-06</v>
      </c>
      <c r="G293" s="1">
        <f t="shared" si="29"/>
        <v>1.0000068885322377</v>
      </c>
    </row>
    <row r="294" spans="1:7" ht="12.75">
      <c r="A294">
        <v>6.5</v>
      </c>
      <c r="B294">
        <f t="shared" si="24"/>
        <v>0.00023262907903552504</v>
      </c>
      <c r="C294" s="1">
        <f t="shared" si="25"/>
        <v>1.0002326832079158</v>
      </c>
      <c r="D294">
        <f t="shared" si="26"/>
        <v>5.4125439076998555E-06</v>
      </c>
      <c r="E294">
        <f t="shared" si="27"/>
        <v>0.00033151672176918095</v>
      </c>
      <c r="F294">
        <f t="shared" si="28"/>
        <v>5.46928992491886E-06</v>
      </c>
      <c r="G294" s="1">
        <f t="shared" si="29"/>
        <v>1.0000054693198384</v>
      </c>
    </row>
    <row r="295" spans="1:7" ht="12.75">
      <c r="A295">
        <v>6.55</v>
      </c>
      <c r="B295">
        <f t="shared" si="24"/>
        <v>0.0001926155756356333</v>
      </c>
      <c r="C295" s="1">
        <f t="shared" si="25"/>
        <v>1.0001926526835432</v>
      </c>
      <c r="D295">
        <f t="shared" si="26"/>
        <v>4.293514469969307E-06</v>
      </c>
      <c r="E295">
        <f t="shared" si="27"/>
        <v>0.00027599976234620805</v>
      </c>
      <c r="F295">
        <f t="shared" si="28"/>
        <v>4.33278741335023E-06</v>
      </c>
      <c r="G295" s="1">
        <f t="shared" si="29"/>
        <v>1.0000043328061865</v>
      </c>
    </row>
    <row r="296" spans="1:7" ht="12.75">
      <c r="A296">
        <v>6.6</v>
      </c>
      <c r="B296">
        <f t="shared" si="24"/>
        <v>0.00015910859015753396</v>
      </c>
      <c r="C296" s="1">
        <f t="shared" si="25"/>
        <v>1.0001591339097295</v>
      </c>
      <c r="D296">
        <f t="shared" si="26"/>
        <v>3.397673124728394E-06</v>
      </c>
      <c r="E296">
        <f t="shared" si="27"/>
        <v>0.00022923140591079666</v>
      </c>
      <c r="F296">
        <f t="shared" si="28"/>
        <v>3.4247254968435213E-06</v>
      </c>
      <c r="G296" s="1">
        <f t="shared" si="29"/>
        <v>1.0000034247372256</v>
      </c>
    </row>
    <row r="297" spans="1:7" ht="12.75">
      <c r="A297">
        <v>6.65</v>
      </c>
      <c r="B297">
        <f t="shared" si="24"/>
        <v>0.00013112015442048446</v>
      </c>
      <c r="C297" s="1">
        <f t="shared" si="25"/>
        <v>1.00013113734917</v>
      </c>
      <c r="D297">
        <f t="shared" si="26"/>
        <v>2.6822957796377707E-06</v>
      </c>
      <c r="E297">
        <f t="shared" si="27"/>
        <v>0.000189933279855995</v>
      </c>
      <c r="F297">
        <f t="shared" si="28"/>
        <v>2.700842562271169E-06</v>
      </c>
      <c r="G297" s="1">
        <f t="shared" si="29"/>
        <v>1.0000027008498569</v>
      </c>
    </row>
    <row r="298" spans="1:7" ht="12.75">
      <c r="A298">
        <v>6.7</v>
      </c>
      <c r="B298">
        <f t="shared" si="24"/>
        <v>0.00010779973347738824</v>
      </c>
      <c r="C298" s="1">
        <f t="shared" si="25"/>
        <v>1.0001078113555129</v>
      </c>
      <c r="D298">
        <f t="shared" si="26"/>
        <v>2.1124547025021693E-06</v>
      </c>
      <c r="E298">
        <f t="shared" si="27"/>
        <v>0.00015699613545503145</v>
      </c>
      <c r="F298">
        <f t="shared" si="28"/>
        <v>2.125110243000693E-06</v>
      </c>
      <c r="G298" s="1">
        <f t="shared" si="29"/>
        <v>1.000002125114759</v>
      </c>
    </row>
    <row r="299" spans="1:7" ht="12.75">
      <c r="A299">
        <v>6.75</v>
      </c>
      <c r="B299">
        <f t="shared" si="24"/>
        <v>8.841728520080376E-05</v>
      </c>
      <c r="C299" s="1">
        <f t="shared" si="25"/>
        <v>1.0000884251035085</v>
      </c>
      <c r="D299">
        <f t="shared" si="26"/>
        <v>1.659675144371018E-06</v>
      </c>
      <c r="E299">
        <f t="shared" si="27"/>
        <v>0.00012946047927611345</v>
      </c>
      <c r="F299">
        <f t="shared" si="28"/>
        <v>1.6682700145578515E-06</v>
      </c>
      <c r="G299" s="1">
        <f t="shared" si="29"/>
        <v>1.0000016682727977</v>
      </c>
    </row>
    <row r="300" spans="1:7" ht="12.75">
      <c r="A300">
        <v>6.8</v>
      </c>
      <c r="B300">
        <f t="shared" si="24"/>
        <v>7.234804392511999E-05</v>
      </c>
      <c r="C300" s="1">
        <f t="shared" si="25"/>
        <v>1.0000723532785432</v>
      </c>
      <c r="D300">
        <f t="shared" si="26"/>
        <v>1.3008074539170054E-06</v>
      </c>
      <c r="E300">
        <f t="shared" si="27"/>
        <v>0.00010649892602347124</v>
      </c>
      <c r="F300">
        <f t="shared" si="28"/>
        <v>1.3066169991358872E-06</v>
      </c>
      <c r="G300" s="1">
        <f t="shared" si="29"/>
        <v>1.0000013066187063</v>
      </c>
    </row>
    <row r="301" spans="1:7" ht="12.75">
      <c r="A301">
        <v>6.85</v>
      </c>
      <c r="B301">
        <f t="shared" si="24"/>
        <v>5.9058912418922564E-05</v>
      </c>
      <c r="C301" s="1">
        <f t="shared" si="25"/>
        <v>1.00005906240058</v>
      </c>
      <c r="D301">
        <f t="shared" si="26"/>
        <v>1.0170832425685257E-06</v>
      </c>
      <c r="E301">
        <f t="shared" si="27"/>
        <v>8.74002019582355E-05</v>
      </c>
      <c r="F301">
        <f t="shared" si="28"/>
        <v>1.0209915335005047E-06</v>
      </c>
      <c r="G301" s="1">
        <f t="shared" si="29"/>
        <v>1.000001020992576</v>
      </c>
    </row>
    <row r="302" spans="1:7" ht="12.75">
      <c r="A302">
        <v>6.9</v>
      </c>
      <c r="B302">
        <f t="shared" si="24"/>
        <v>4.8096344017602614E-05</v>
      </c>
      <c r="C302" s="1">
        <f t="shared" si="25"/>
        <v>1.0000480986573872</v>
      </c>
      <c r="D302">
        <f t="shared" si="26"/>
        <v>7.933281519754764E-07</v>
      </c>
      <c r="E302">
        <f t="shared" si="27"/>
        <v>7.155471577314431E-05</v>
      </c>
      <c r="F302">
        <f t="shared" si="28"/>
        <v>7.959449570205936E-07</v>
      </c>
      <c r="G302" s="1">
        <f t="shared" si="29"/>
        <v>1.0000007959455905</v>
      </c>
    </row>
    <row r="303" spans="1:7" ht="12.75">
      <c r="A303">
        <v>6.95</v>
      </c>
      <c r="B303">
        <f t="shared" si="24"/>
        <v>3.9075596597787456E-05</v>
      </c>
      <c r="C303" s="1">
        <f t="shared" si="25"/>
        <v>1.0000390771235597</v>
      </c>
      <c r="D303">
        <f t="shared" si="26"/>
        <v>6.173073720091257E-07</v>
      </c>
      <c r="E303">
        <f t="shared" si="27"/>
        <v>5.844160504691326E-05</v>
      </c>
      <c r="F303">
        <f t="shared" si="28"/>
        <v>6.190511590429829E-07</v>
      </c>
      <c r="G303" s="1">
        <f t="shared" si="29"/>
        <v>1.0000006190515422</v>
      </c>
    </row>
    <row r="304" spans="1:7" ht="12.75">
      <c r="A304">
        <v>7</v>
      </c>
      <c r="B304">
        <f t="shared" si="24"/>
        <v>3.1671241833119857E-05</v>
      </c>
      <c r="C304" s="1">
        <f t="shared" si="25"/>
        <v>1.0000316722449325</v>
      </c>
      <c r="D304">
        <f t="shared" si="26"/>
        <v>4.791832765902731E-07</v>
      </c>
      <c r="E304">
        <f t="shared" si="27"/>
        <v>4.761716074101234E-05</v>
      </c>
      <c r="F304">
        <f t="shared" si="28"/>
        <v>4.803397909358967E-07</v>
      </c>
      <c r="G304" s="1">
        <f t="shared" si="29"/>
        <v>1.0000004803400218</v>
      </c>
    </row>
    <row r="305" spans="1:7" ht="12.75">
      <c r="A305">
        <v>7.05</v>
      </c>
      <c r="B305">
        <f t="shared" si="24"/>
        <v>2.5608816474041486E-05</v>
      </c>
      <c r="C305" s="1">
        <f t="shared" si="25"/>
        <v>1.0000256094723023</v>
      </c>
      <c r="D305">
        <f t="shared" si="26"/>
        <v>3.7106740796330497E-07</v>
      </c>
      <c r="E305">
        <f t="shared" si="27"/>
        <v>3.870452918982426E-05</v>
      </c>
      <c r="F305">
        <f t="shared" si="28"/>
        <v>3.7183079024253086E-07</v>
      </c>
      <c r="G305" s="1">
        <f t="shared" si="29"/>
        <v>1.0000003718309285</v>
      </c>
    </row>
    <row r="306" spans="1:7" ht="12.75">
      <c r="A306">
        <v>7.1</v>
      </c>
      <c r="B306">
        <f t="shared" si="24"/>
        <v>2.0657506912546714E-05</v>
      </c>
      <c r="C306" s="1">
        <f t="shared" si="25"/>
        <v>1.000020657933654</v>
      </c>
      <c r="D306">
        <f t="shared" si="26"/>
        <v>2.8665157187917544E-07</v>
      </c>
      <c r="E306">
        <f t="shared" si="27"/>
        <v>3.1384590261240794E-05</v>
      </c>
      <c r="F306">
        <f t="shared" si="28"/>
        <v>2.871530645742396E-07</v>
      </c>
      <c r="G306" s="1">
        <f t="shared" si="29"/>
        <v>1.000000287153147</v>
      </c>
    </row>
    <row r="307" spans="1:7" ht="12.75">
      <c r="A307">
        <v>7.15</v>
      </c>
      <c r="B307">
        <f t="shared" si="24"/>
        <v>1.6623763729652213E-05</v>
      </c>
      <c r="C307" s="1">
        <f t="shared" si="25"/>
        <v>1.0000166240400838</v>
      </c>
      <c r="D307">
        <f t="shared" si="26"/>
        <v>2.2090503226953072E-07</v>
      </c>
      <c r="E307">
        <f t="shared" si="27"/>
        <v>2.5387911441771868E-05</v>
      </c>
      <c r="F307">
        <f t="shared" si="28"/>
        <v>2.2123291361061465E-07</v>
      </c>
      <c r="G307" s="1">
        <f t="shared" si="29"/>
        <v>1.0000002212329626</v>
      </c>
    </row>
    <row r="308" spans="1:7" ht="12.75">
      <c r="A308">
        <v>7.2</v>
      </c>
      <c r="B308">
        <f t="shared" si="24"/>
        <v>1.3345749015906309E-05</v>
      </c>
      <c r="C308" s="1">
        <f t="shared" si="25"/>
        <v>1.0000133459271272</v>
      </c>
      <c r="D308">
        <f t="shared" si="26"/>
        <v>1.698267407147527E-07</v>
      </c>
      <c r="E308">
        <f t="shared" si="27"/>
        <v>2.0487680171831962E-05</v>
      </c>
      <c r="F308">
        <f t="shared" si="28"/>
        <v>1.7004009259011274E-07</v>
      </c>
      <c r="G308" s="1">
        <f t="shared" si="29"/>
        <v>1.0000001700401215</v>
      </c>
    </row>
    <row r="309" spans="1:7" ht="12.75">
      <c r="A309">
        <v>7.25</v>
      </c>
      <c r="B309">
        <f t="shared" si="24"/>
        <v>1.06885257749344E-05</v>
      </c>
      <c r="C309" s="1">
        <f t="shared" si="25"/>
        <v>1.0000106886400206</v>
      </c>
      <c r="D309">
        <f t="shared" si="26"/>
        <v>1.3024322953319688E-07</v>
      </c>
      <c r="E309">
        <f t="shared" si="27"/>
        <v>1.6493520500119015E-05</v>
      </c>
      <c r="F309">
        <f t="shared" si="28"/>
        <v>1.3038139581181711E-07</v>
      </c>
      <c r="G309" s="1">
        <f t="shared" si="29"/>
        <v>1.0000001303814128</v>
      </c>
    </row>
    <row r="310" spans="1:7" ht="12.75">
      <c r="A310">
        <v>7.3</v>
      </c>
      <c r="B310">
        <f t="shared" si="24"/>
        <v>8.539905470991794E-06</v>
      </c>
      <c r="C310" s="1">
        <f t="shared" si="25"/>
        <v>1.0000085399784016</v>
      </c>
      <c r="D310">
        <f t="shared" si="26"/>
        <v>9.964426316933215E-08</v>
      </c>
      <c r="E310">
        <f t="shared" si="27"/>
        <v>1.3246104752737004E-05</v>
      </c>
      <c r="F310">
        <f t="shared" si="28"/>
        <v>9.973331271324034E-08</v>
      </c>
      <c r="G310" s="1">
        <f t="shared" si="29"/>
        <v>1.0000000997333227</v>
      </c>
    </row>
    <row r="311" spans="1:7" ht="12.75">
      <c r="A311">
        <v>7.35</v>
      </c>
      <c r="B311">
        <f t="shared" si="24"/>
        <v>6.806876599334044E-06</v>
      </c>
      <c r="C311" s="1">
        <f t="shared" si="25"/>
        <v>1.0000068069229333</v>
      </c>
      <c r="D311">
        <f t="shared" si="26"/>
        <v>7.604960516488532E-08</v>
      </c>
      <c r="E311">
        <f t="shared" si="27"/>
        <v>1.0612476169769514E-05</v>
      </c>
      <c r="F311">
        <f t="shared" si="28"/>
        <v>7.610672456473481E-08</v>
      </c>
      <c r="G311" s="1">
        <f t="shared" si="29"/>
        <v>1.0000000761067305</v>
      </c>
    </row>
    <row r="312" spans="1:7" ht="12.75">
      <c r="A312">
        <v>7.4</v>
      </c>
      <c r="B312">
        <f t="shared" si="24"/>
        <v>5.412543907703842E-06</v>
      </c>
      <c r="C312" s="1">
        <f t="shared" si="25"/>
        <v>1.0000054125732036</v>
      </c>
      <c r="D312">
        <f t="shared" si="26"/>
        <v>5.790134039964453E-08</v>
      </c>
      <c r="E312">
        <f t="shared" si="27"/>
        <v>8.482004130592123E-06</v>
      </c>
      <c r="F312">
        <f t="shared" si="28"/>
        <v>5.793780371608866E-08</v>
      </c>
      <c r="G312" s="1">
        <f t="shared" si="29"/>
        <v>1.000000057937807</v>
      </c>
    </row>
    <row r="313" spans="1:7" ht="12.75">
      <c r="A313">
        <v>7.45</v>
      </c>
      <c r="B313">
        <f t="shared" si="24"/>
        <v>4.293514469971859E-06</v>
      </c>
      <c r="C313" s="1">
        <f t="shared" si="25"/>
        <v>1.0000042935329043</v>
      </c>
      <c r="D313">
        <f t="shared" si="26"/>
        <v>4.397711594005819E-08</v>
      </c>
      <c r="E313">
        <f t="shared" si="27"/>
        <v>6.7628994833939855E-06</v>
      </c>
      <c r="F313">
        <f t="shared" si="28"/>
        <v>4.400028175758411E-08</v>
      </c>
      <c r="G313" s="1">
        <f t="shared" si="29"/>
        <v>1.0000000440002836</v>
      </c>
    </row>
    <row r="314" spans="1:7" ht="12.75">
      <c r="A314">
        <v>7.5</v>
      </c>
      <c r="B314">
        <f t="shared" si="24"/>
        <v>3.3976731247300535E-06</v>
      </c>
      <c r="C314" s="1">
        <f t="shared" si="25"/>
        <v>1.000003397684669</v>
      </c>
      <c r="D314">
        <f t="shared" si="26"/>
        <v>3.332044848542806E-08</v>
      </c>
      <c r="E314">
        <f t="shared" si="27"/>
        <v>5.379223459218413E-06</v>
      </c>
      <c r="F314">
        <f t="shared" si="28"/>
        <v>3.333509574607833E-08</v>
      </c>
      <c r="G314" s="1">
        <f t="shared" si="29"/>
        <v>1.000000033335097</v>
      </c>
    </row>
    <row r="315" spans="1:7" ht="12.75">
      <c r="A315">
        <v>7.55</v>
      </c>
      <c r="B315">
        <f t="shared" si="24"/>
        <v>2.6822957796388485E-06</v>
      </c>
      <c r="C315" s="1">
        <f t="shared" si="25"/>
        <v>1.0000026823029744</v>
      </c>
      <c r="D315">
        <f t="shared" si="26"/>
        <v>2.5184910054460898E-08</v>
      </c>
      <c r="E315">
        <f t="shared" si="27"/>
        <v>4.268329559917421E-06</v>
      </c>
      <c r="F315">
        <f t="shared" si="28"/>
        <v>2.519412687057298E-08</v>
      </c>
      <c r="G315" s="1">
        <f t="shared" si="29"/>
        <v>1.0000000251941275</v>
      </c>
    </row>
    <row r="316" spans="1:7" ht="12.75">
      <c r="A316">
        <v>7.6</v>
      </c>
      <c r="B316">
        <f t="shared" si="24"/>
        <v>2.1124547025028533E-06</v>
      </c>
      <c r="C316" s="1">
        <f t="shared" si="25"/>
        <v>1.000002112459165</v>
      </c>
      <c r="D316">
        <f t="shared" si="26"/>
        <v>1.898956246588754E-08</v>
      </c>
      <c r="E316">
        <f t="shared" si="27"/>
        <v>3.378683562264166E-06</v>
      </c>
      <c r="F316">
        <f t="shared" si="28"/>
        <v>1.8995334376917055E-08</v>
      </c>
      <c r="G316" s="1">
        <f t="shared" si="29"/>
        <v>1.0000000189953349</v>
      </c>
    </row>
    <row r="317" spans="1:7" ht="12.75">
      <c r="A317">
        <v>7.65</v>
      </c>
      <c r="B317">
        <f t="shared" si="24"/>
        <v>1.6596751443714555E-06</v>
      </c>
      <c r="C317" s="1">
        <f t="shared" si="25"/>
        <v>1.000001659677899</v>
      </c>
      <c r="D317">
        <f t="shared" si="26"/>
        <v>1.4283479893922574E-08</v>
      </c>
      <c r="E317">
        <f t="shared" si="27"/>
        <v>2.668012299744915E-06</v>
      </c>
      <c r="F317">
        <f t="shared" si="28"/>
        <v>1.428707714723841E-08</v>
      </c>
      <c r="G317" s="1">
        <f t="shared" si="29"/>
        <v>1.0000000142870773</v>
      </c>
    </row>
    <row r="318" spans="1:7" ht="12.75">
      <c r="A318">
        <v>7.7</v>
      </c>
      <c r="B318">
        <f t="shared" si="24"/>
        <v>1.3008074539172773E-06</v>
      </c>
      <c r="C318" s="1">
        <f t="shared" si="25"/>
        <v>1.000001300809146</v>
      </c>
      <c r="D318">
        <f t="shared" si="26"/>
        <v>1.0717590258310835E-08</v>
      </c>
      <c r="E318">
        <f t="shared" si="27"/>
        <v>2.1017371122445423E-06</v>
      </c>
      <c r="F318">
        <f t="shared" si="28"/>
        <v>1.0719821433312529E-08</v>
      </c>
      <c r="G318" s="1">
        <f t="shared" si="29"/>
        <v>1.0000000107198217</v>
      </c>
    </row>
    <row r="319" spans="1:7" ht="12.75">
      <c r="A319">
        <v>7.75</v>
      </c>
      <c r="B319">
        <f t="shared" si="24"/>
        <v>1.0170832425687034E-06</v>
      </c>
      <c r="C319" s="1">
        <f t="shared" si="25"/>
        <v>1.000001017084277</v>
      </c>
      <c r="D319">
        <f t="shared" si="26"/>
        <v>8.022391850663438E-09</v>
      </c>
      <c r="E319">
        <f t="shared" si="27"/>
        <v>1.651652752520792E-06</v>
      </c>
      <c r="F319">
        <f t="shared" si="28"/>
        <v>8.023769079276474E-09</v>
      </c>
      <c r="G319" s="1">
        <f t="shared" si="29"/>
        <v>1.0000000080237692</v>
      </c>
    </row>
    <row r="320" spans="1:7" ht="12.75">
      <c r="A320">
        <v>7.8</v>
      </c>
      <c r="B320">
        <f t="shared" si="24"/>
        <v>7.933281519755948E-07</v>
      </c>
      <c r="C320" s="1">
        <f t="shared" si="25"/>
        <v>1.0000007933287813</v>
      </c>
      <c r="D320">
        <f t="shared" si="26"/>
        <v>5.990371401063508E-09</v>
      </c>
      <c r="E320">
        <f t="shared" si="27"/>
        <v>1.2948170825162213E-06</v>
      </c>
      <c r="F320">
        <f t="shared" si="28"/>
        <v>5.991217433137316E-09</v>
      </c>
      <c r="G320" s="1">
        <f t="shared" si="29"/>
        <v>1.0000000059912175</v>
      </c>
    </row>
    <row r="321" spans="1:7" ht="12.75">
      <c r="A321">
        <v>7.85</v>
      </c>
      <c r="B321">
        <f t="shared" si="24"/>
        <v>6.173073720091971E-07</v>
      </c>
      <c r="C321" s="1">
        <f t="shared" si="25"/>
        <v>1.0000006173077531</v>
      </c>
      <c r="D321">
        <f t="shared" si="26"/>
        <v>4.4621724539016E-09</v>
      </c>
      <c r="E321">
        <f t="shared" si="27"/>
        <v>1.0126210701148018E-06</v>
      </c>
      <c r="F321">
        <f t="shared" si="28"/>
        <v>4.462689673107266E-09</v>
      </c>
      <c r="G321" s="1">
        <f t="shared" si="29"/>
        <v>1.0000000044626898</v>
      </c>
    </row>
    <row r="322" spans="1:7" ht="12.75">
      <c r="A322">
        <v>7.9</v>
      </c>
      <c r="B322">
        <f t="shared" si="24"/>
        <v>4.791832765903183E-07</v>
      </c>
      <c r="C322" s="1">
        <f t="shared" si="25"/>
        <v>1.0000004791835062</v>
      </c>
      <c r="D322">
        <f t="shared" si="26"/>
        <v>3.315745978326128E-09</v>
      </c>
      <c r="E322">
        <f t="shared" si="27"/>
        <v>7.900124059972632E-07</v>
      </c>
      <c r="F322">
        <f t="shared" si="28"/>
        <v>3.316060657607401E-09</v>
      </c>
      <c r="G322" s="1">
        <f t="shared" si="29"/>
        <v>1.0000000033160608</v>
      </c>
    </row>
    <row r="323" spans="1:7" ht="12.75">
      <c r="A323">
        <v>7.95</v>
      </c>
      <c r="B323">
        <f t="shared" si="24"/>
        <v>3.710674079633327E-07</v>
      </c>
      <c r="C323" s="1">
        <f t="shared" si="25"/>
        <v>1.0000003710675456</v>
      </c>
      <c r="D323">
        <f t="shared" si="26"/>
        <v>2.4578650618080276E-09</v>
      </c>
      <c r="E323">
        <f t="shared" si="27"/>
        <v>6.148495069473891E-07</v>
      </c>
      <c r="F323">
        <f t="shared" si="28"/>
        <v>2.4580555929832456E-09</v>
      </c>
      <c r="G323" s="1">
        <f t="shared" si="29"/>
        <v>1.0000000024580558</v>
      </c>
    </row>
    <row r="324" spans="1:7" ht="12.75">
      <c r="A324">
        <v>8</v>
      </c>
      <c r="B324">
        <f>NORMSDIST(3-A324)-NORMSDIST(-3-A324)</f>
        <v>2.8665157187919333E-07</v>
      </c>
      <c r="C324" s="1">
        <f>1/(1-B324)</f>
        <v>1.0000002866516542</v>
      </c>
      <c r="D324">
        <f t="shared" si="26"/>
        <v>1.8175078630994206E-09</v>
      </c>
      <c r="E324">
        <f t="shared" si="27"/>
        <v>4.77365768727219E-07</v>
      </c>
      <c r="F324">
        <f>D324+E324*(D324+E324/2)</f>
        <v>1.817622669754035E-09</v>
      </c>
      <c r="G324" s="1">
        <f>1/(1-F324)</f>
        <v>1.0000000018176227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Gundersby Løvås</dc:creator>
  <cp:keywords/>
  <dc:description/>
  <cp:lastModifiedBy>Eli Valheim</cp:lastModifiedBy>
  <dcterms:created xsi:type="dcterms:W3CDTF">2004-09-11T13:51:52Z</dcterms:created>
  <dcterms:modified xsi:type="dcterms:W3CDTF">2018-06-28T12:45:18Z</dcterms:modified>
  <cp:category/>
  <cp:version/>
  <cp:contentType/>
  <cp:contentStatus/>
</cp:coreProperties>
</file>